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updyke1/Documents/welcometoud/"/>
    </mc:Choice>
  </mc:AlternateContent>
  <bookViews>
    <workbookView xWindow="0" yWindow="460" windowWidth="24000" windowHeight="14100"/>
  </bookViews>
  <sheets>
    <sheet name="Instructions" sheetId="8" r:id="rId1"/>
    <sheet name="Employee Information" sheetId="6" r:id="rId2"/>
    <sheet name="Onboarding Checklist" sheetId="1" r:id="rId3"/>
    <sheet name="Onboarding Flowchart" sheetId="11" r:id="rId4"/>
    <sheet name="Office Supplies" sheetId="3" r:id="rId5"/>
  </sheets>
  <definedNames>
    <definedName name="_xlnm.Print_Titles" localSheetId="2">'Onboarding Checklist'!$1:$2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2" i="1"/>
  <c r="C28" i="1"/>
  <c r="C22" i="1"/>
  <c r="B2" i="1"/>
  <c r="C15" i="1"/>
  <c r="C14" i="1"/>
  <c r="C13" i="1"/>
  <c r="C10" i="1"/>
  <c r="C27" i="1"/>
  <c r="C26" i="1"/>
  <c r="C25" i="1"/>
  <c r="C24" i="1"/>
  <c r="C23" i="1"/>
  <c r="C21" i="1"/>
  <c r="C20" i="1"/>
  <c r="C19" i="1"/>
  <c r="C18" i="1"/>
  <c r="C6" i="1"/>
  <c r="C7" i="1"/>
  <c r="C8" i="1"/>
  <c r="C9" i="1"/>
  <c r="C11" i="1"/>
  <c r="C5" i="1"/>
  <c r="D2" i="1"/>
  <c r="D27" i="1"/>
  <c r="D28" i="1"/>
  <c r="D14" i="1"/>
  <c r="D15" i="1"/>
  <c r="D5" i="1"/>
  <c r="D6" i="1"/>
  <c r="D10" i="1"/>
  <c r="D7" i="1"/>
  <c r="D11" i="1"/>
  <c r="D8" i="1"/>
  <c r="D12" i="1"/>
  <c r="D9" i="1"/>
  <c r="D13" i="1"/>
  <c r="D22" i="1"/>
  <c r="D18" i="1"/>
  <c r="D25" i="1"/>
  <c r="D21" i="1"/>
  <c r="D24" i="1"/>
  <c r="D20" i="1"/>
  <c r="D26" i="1"/>
  <c r="D23" i="1"/>
  <c r="D19" i="1"/>
</calcChain>
</file>

<file path=xl/sharedStrings.xml><?xml version="1.0" encoding="utf-8"?>
<sst xmlns="http://schemas.openxmlformats.org/spreadsheetml/2006/main" count="103" uniqueCount="87">
  <si>
    <t>Due Date</t>
  </si>
  <si>
    <t>Federal W-4 Form</t>
  </si>
  <si>
    <t>State of Ohio Tax Withholding Exemption Certificate</t>
  </si>
  <si>
    <t>Employee Data Sheet</t>
  </si>
  <si>
    <t>I9 - Employment Eligibility Verification (Initiate Electronically, must show documents in person to HR)</t>
  </si>
  <si>
    <t>Payroll Direct Deposit</t>
  </si>
  <si>
    <t>Review all HR forms, including benefits</t>
  </si>
  <si>
    <t>Background Verification</t>
  </si>
  <si>
    <t>Create Day 1-5 agenda to help set expectations for employee's first week. Suggestion to take employee to lunch on Day 1.</t>
  </si>
  <si>
    <t>Inform department of employee's arrival</t>
  </si>
  <si>
    <t>Set up and clean office space. Furnish (at minimum) desk, chair, and bookshelf</t>
  </si>
  <si>
    <t>Introduce new employee to other employees on first day</t>
  </si>
  <si>
    <t>Explain timesheet and time entry (may vary by exempt/non-exempt employees)</t>
  </si>
  <si>
    <t>Locate mail slot, department break room (refrigerator/microwave/sink/etc.)</t>
  </si>
  <si>
    <t>Dry erase markers, Eraser</t>
  </si>
  <si>
    <t>Tape dispenser, tape</t>
  </si>
  <si>
    <t>Scrissors</t>
  </si>
  <si>
    <t>Stapler, Staples, Staple Remover</t>
  </si>
  <si>
    <t>White Out</t>
  </si>
  <si>
    <t>Paper Clips</t>
  </si>
  <si>
    <t>Pads of Paper</t>
  </si>
  <si>
    <t>Post It Notes</t>
  </si>
  <si>
    <t>Campus Mail Envelopes</t>
  </si>
  <si>
    <t>Flash Drive</t>
  </si>
  <si>
    <t>Emergency Contact Information (Department specific form if applicable)</t>
  </si>
  <si>
    <t>Establish access to appropriate computing resources and electronic files</t>
  </si>
  <si>
    <t>Activate Voicemail</t>
  </si>
  <si>
    <t>Establish E-mail account through UDIT</t>
  </si>
  <si>
    <t>Establish Phone Extension</t>
  </si>
  <si>
    <t>Add employee's name to any email group lists, distribution lists, internal/office phone lists and/or website</t>
  </si>
  <si>
    <t>Order business cards, nameplates, and doorplates</t>
  </si>
  <si>
    <t>Review Academic Honor Code</t>
  </si>
  <si>
    <t>Review Student Handbook</t>
  </si>
  <si>
    <t>Days Remaining</t>
  </si>
  <si>
    <t>Current Date:</t>
  </si>
  <si>
    <t>Go to UD Parking Services (Fitz Hall 191) to obtain permanent parking pass</t>
  </si>
  <si>
    <t>Department orders laptop/computer</t>
  </si>
  <si>
    <t>HR Benefit Forms: Complete ASAP &amp; send to Saint Mary's 304</t>
  </si>
  <si>
    <t>ONBOARDING TIMELINE &amp; CHECKLIST</t>
  </si>
  <si>
    <t>To Do Before Start Date (FOR NEW HIRE)</t>
  </si>
  <si>
    <t>To Do Before Start Date (FOR DEPARTMENT)</t>
  </si>
  <si>
    <t>To Do On Start Date (FOR NEW HIRE)</t>
  </si>
  <si>
    <t>To Do On Start Date (FOR DEPARTMENT)</t>
  </si>
  <si>
    <t>UDRI Required Forms</t>
  </si>
  <si>
    <t>Employee Information</t>
  </si>
  <si>
    <t>Employee Name</t>
  </si>
  <si>
    <t>Employee ID</t>
  </si>
  <si>
    <t>Department</t>
  </si>
  <si>
    <t>Position Title</t>
  </si>
  <si>
    <t>Date of Hire</t>
  </si>
  <si>
    <t>Manager</t>
  </si>
  <si>
    <t>Office Location</t>
  </si>
  <si>
    <t>Office Phone Number</t>
  </si>
  <si>
    <t>Cell Phone</t>
  </si>
  <si>
    <t>Emergency Contact Number</t>
  </si>
  <si>
    <t>Emergency Contact Name</t>
  </si>
  <si>
    <t>Job Description</t>
  </si>
  <si>
    <t>Yes</t>
  </si>
  <si>
    <t>Start Date</t>
  </si>
  <si>
    <t>Attend Welcome Meet &amp; Greet with Dean’s Office and Welcoming Team. New Employee Welcome Folder provided.  </t>
  </si>
  <si>
    <t>Employee ID Number Obtained (Issued by UDIT)</t>
  </si>
  <si>
    <t>Work with Department Chair to assign a Mentor to new employee</t>
  </si>
  <si>
    <t>Complete?</t>
  </si>
  <si>
    <t>Click the "Employee Information" Tab and fill out New Hire's Information</t>
  </si>
  <si>
    <r>
      <t xml:space="preserve">Tasks located on the RIGHT side should be completed </t>
    </r>
    <r>
      <rPr>
        <b/>
        <u/>
        <sz val="10"/>
        <color theme="1"/>
        <rFont val="Arial"/>
        <family val="2"/>
      </rPr>
      <t>on</t>
    </r>
    <r>
      <rPr>
        <sz val="10"/>
        <color theme="1"/>
        <rFont val="Arial"/>
        <family val="2"/>
      </rPr>
      <t xml:space="preserve"> the New Hire's Start Date</t>
    </r>
  </si>
  <si>
    <t>Red boxes mean the task is due in 0-5 days</t>
  </si>
  <si>
    <t>Yellow boxes mean the task is due 6-10 days</t>
  </si>
  <si>
    <t>Green boxes mean the task is due 11-15 days</t>
  </si>
  <si>
    <t>Check off boxes in the appropriate cell in the "Yes" column as tasks are completed</t>
  </si>
  <si>
    <t>Refer to the "Office Supply Kit" Tab when necessary</t>
  </si>
  <si>
    <r>
      <t xml:space="preserve">Tasks located on the LEFT side should be completed </t>
    </r>
    <r>
      <rPr>
        <b/>
        <u/>
        <sz val="10"/>
        <color theme="1"/>
        <rFont val="Arial"/>
        <family val="2"/>
      </rPr>
      <t>before</t>
    </r>
    <r>
      <rPr>
        <sz val="10"/>
        <color theme="1"/>
        <rFont val="Arial"/>
        <family val="2"/>
      </rPr>
      <t xml:space="preserve"> New Hire's Start Date</t>
    </r>
  </si>
  <si>
    <t>Instructions</t>
  </si>
  <si>
    <t>Order New Office Keys (if necessary) / Obtain Keys - Main Suite Door, Office Door, Desk Drawers, Etc.</t>
  </si>
  <si>
    <t>Set up building/room access through Mary Ann Dodaro in KL 564 (once ID Card is obtained)</t>
  </si>
  <si>
    <t>Laptop setup. Provide code for copiers/printers and any instructions on copying/printing. Locate fax machine.</t>
  </si>
  <si>
    <t>Writing Utensils (mechanical pencils, highlighters, black and blue pens)</t>
  </si>
  <si>
    <t>Office Supply Checklist:</t>
  </si>
  <si>
    <t>Review classroom set up and how to use A/V in the room(s)</t>
  </si>
  <si>
    <t>To Do On Start Date (UDRI ONLY)</t>
  </si>
  <si>
    <r>
      <t>Obtain Office Supplies (</t>
    </r>
    <r>
      <rPr>
        <i/>
        <sz val="10"/>
        <color theme="1"/>
        <rFont val="Arial"/>
        <family val="2"/>
      </rPr>
      <t>See "Office Supplies" Tab for specifics)</t>
    </r>
  </si>
  <si>
    <t>To Do On Start Date (NEW FACULTY ONLY)</t>
  </si>
  <si>
    <t>Obtain ID Card from KU 125 (if possible)</t>
  </si>
  <si>
    <t>Refer to the "Onboarding Flowchart" Tab to get a better understanding of the process</t>
  </si>
  <si>
    <t>Tasks will turn purple as boxes are checked off</t>
  </si>
  <si>
    <t>Click the "Onboarding Checklist" Tab</t>
  </si>
  <si>
    <t>Department orders temporary parking permit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</si>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</sst>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1" applyFont="1" applyBorder="1"/>
    <xf numFmtId="0" fontId="4" fillId="0" borderId="0" xfId="0" applyFont="1" applyBorder="1"/>
    <xf numFmtId="0" fontId="0" fillId="0" borderId="1" xfId="0" applyFont="1" applyBorder="1"/>
    <xf numFmtId="0" fontId="8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/>
    <xf numFmtId="0" fontId="7" fillId="0" borderId="4" xfId="1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4" xfId="1" applyFont="1" applyBorder="1"/>
    <xf numFmtId="0" fontId="4" fillId="0" borderId="1" xfId="0" applyFont="1" applyBorder="1"/>
    <xf numFmtId="0" fontId="2" fillId="2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3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4" fillId="0" borderId="1" xfId="0" applyFont="1" applyFill="1" applyBorder="1" applyAlignment="1">
      <alignment vertical="center"/>
    </xf>
    <xf numFmtId="0" fontId="4" fillId="0" borderId="5" xfId="0" applyFont="1" applyBorder="1"/>
    <xf numFmtId="0" fontId="7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22" fontId="13" fillId="0" borderId="1" xfId="0" applyNumberFormat="1" applyFont="1" applyFill="1" applyBorder="1"/>
    <xf numFmtId="0" fontId="4" fillId="0" borderId="2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14" fillId="0" borderId="1" xfId="0" quotePrefix="1" applyNumberFormat="1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/>
    <xf numFmtId="0" fontId="2" fillId="6" borderId="1" xfId="0" applyFont="1" applyFill="1" applyBorder="1"/>
    <xf numFmtId="0" fontId="4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" fontId="2" fillId="4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61">
    <dxf>
      <fill>
        <patternFill>
          <bgColor rgb="FFCC99FF"/>
        </patternFill>
      </fill>
    </dxf>
    <dxf>
      <fill>
        <patternFill>
          <bgColor rgb="FFCC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99FF"/>
      <color rgb="FF9966FF"/>
      <color rgb="FF9999FF"/>
      <color rgb="FFC59EE2"/>
      <color rgb="FFD6BBEB"/>
      <color rgb="FF99FF99"/>
      <color rgb="FFFFFF99"/>
      <color rgb="FFFF7C80"/>
      <color rgb="FFC9A6E4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fmlaLink="$E$8" lockText="1" noThreeD="1"/>
</file>

<file path=xl/ctrlProps/ctrlProp10.xml><?xml version="1.0" encoding="utf-8"?>
<formControlPr xmlns="http://schemas.microsoft.com/office/spreadsheetml/2009/9/main" objectType="CheckBox" fmlaLink="$E$18" lockText="1" noThreeD="1"/>
</file>

<file path=xl/ctrlProps/ctrlProp11.xml><?xml version="1.0" encoding="utf-8"?>
<formControlPr xmlns="http://schemas.microsoft.com/office/spreadsheetml/2009/9/main" objectType="CheckBox" fmlaLink="$E$19" lockText="1" noThreeD="1"/>
</file>

<file path=xl/ctrlProps/ctrlProp12.xml><?xml version="1.0" encoding="utf-8"?>
<formControlPr xmlns="http://schemas.microsoft.com/office/spreadsheetml/2009/9/main" objectType="CheckBox" fmlaLink="$E$20" lockText="1" noThreeD="1"/>
</file>

<file path=xl/ctrlProps/ctrlProp13.xml><?xml version="1.0" encoding="utf-8"?>
<formControlPr xmlns="http://schemas.microsoft.com/office/spreadsheetml/2009/9/main" objectType="CheckBox" fmlaLink="$E$22" lockText="1" noThreeD="1"/>
</file>

<file path=xl/ctrlProps/ctrlProp14.xml><?xml version="1.0" encoding="utf-8"?>
<formControlPr xmlns="http://schemas.microsoft.com/office/spreadsheetml/2009/9/main" objectType="CheckBox" fmlaLink="$E$23" lockText="1" noThreeD="1"/>
</file>

<file path=xl/ctrlProps/ctrlProp15.xml><?xml version="1.0" encoding="utf-8"?>
<formControlPr xmlns="http://schemas.microsoft.com/office/spreadsheetml/2009/9/main" objectType="CheckBox" fmlaLink="$E$26" lockText="1" noThreeD="1"/>
</file>

<file path=xl/ctrlProps/ctrlProp16.xml><?xml version="1.0" encoding="utf-8"?>
<formControlPr xmlns="http://schemas.microsoft.com/office/spreadsheetml/2009/9/main" objectType="CheckBox" fmlaLink="$E$27" lockText="1" noThreeD="1"/>
</file>

<file path=xl/ctrlProps/ctrlProp17.xml><?xml version="1.0" encoding="utf-8"?>
<formControlPr xmlns="http://schemas.microsoft.com/office/spreadsheetml/2009/9/main" objectType="CheckBox" fmlaLink="$I$10" lockText="1" noThreeD="1"/>
</file>

<file path=xl/ctrlProps/ctrlProp18.xml><?xml version="1.0" encoding="utf-8"?>
<formControlPr xmlns="http://schemas.microsoft.com/office/spreadsheetml/2009/9/main" objectType="CheckBox" fmlaLink="$I$11" lockText="1" noThreeD="1"/>
</file>

<file path=xl/ctrlProps/ctrlProp19.xml><?xml version="1.0" encoding="utf-8"?>
<formControlPr xmlns="http://schemas.microsoft.com/office/spreadsheetml/2009/9/main" objectType="CheckBox" fmlaLink="$I$12" lockText="1" noThreeD="1"/>
</file>

<file path=xl/ctrlProps/ctrlProp2.xml><?xml version="1.0" encoding="utf-8"?>
<formControlPr xmlns="http://schemas.microsoft.com/office/spreadsheetml/2009/9/main" objectType="CheckBox" fmlaLink="$E$5" lockText="1" noThreeD="1"/>
</file>

<file path=xl/ctrlProps/ctrlProp20.xml><?xml version="1.0" encoding="utf-8"?>
<formControlPr xmlns="http://schemas.microsoft.com/office/spreadsheetml/2009/9/main" objectType="CheckBox" fmlaLink="$I$13" lockText="1" noThreeD="1"/>
</file>

<file path=xl/ctrlProps/ctrlProp21.xml><?xml version="1.0" encoding="utf-8"?>
<formControlPr xmlns="http://schemas.microsoft.com/office/spreadsheetml/2009/9/main" objectType="CheckBox" fmlaLink="$I$14" lockText="1" noThreeD="1"/>
</file>

<file path=xl/ctrlProps/ctrlProp22.xml><?xml version="1.0" encoding="utf-8"?>
<formControlPr xmlns="http://schemas.microsoft.com/office/spreadsheetml/2009/9/main" objectType="CheckBox" fmlaLink="$I$16" lockText="1" noThreeD="1"/>
</file>

<file path=xl/ctrlProps/ctrlProp23.xml><?xml version="1.0" encoding="utf-8"?>
<formControlPr xmlns="http://schemas.microsoft.com/office/spreadsheetml/2009/9/main" objectType="CheckBox" fmlaLink="$I$5" lockText="1" noThreeD="1"/>
</file>

<file path=xl/ctrlProps/ctrlProp24.xml><?xml version="1.0" encoding="utf-8"?>
<formControlPr xmlns="http://schemas.microsoft.com/office/spreadsheetml/2009/9/main" objectType="CheckBox" fmlaLink="$I$6" lockText="1" noThreeD="1"/>
</file>

<file path=xl/ctrlProps/ctrlProp25.xml><?xml version="1.0" encoding="utf-8"?>
<formControlPr xmlns="http://schemas.microsoft.com/office/spreadsheetml/2009/9/main" objectType="CheckBox" fmlaLink="$I$7" lockText="1" noThreeD="1"/>
</file>

<file path=xl/ctrlProps/ctrlProp26.xml><?xml version="1.0" encoding="utf-8"?>
<formControlPr xmlns="http://schemas.microsoft.com/office/spreadsheetml/2009/9/main" objectType="CheckBox" fmlaLink="$E$25" lockText="1" noThreeD="1"/>
</file>

<file path=xl/ctrlProps/ctrlProp27.xml><?xml version="1.0" encoding="utf-8"?>
<formControlPr xmlns="http://schemas.microsoft.com/office/spreadsheetml/2009/9/main" objectType="CheckBox" fmlaLink="$E$21" lockText="1" noThreeD="1"/>
</file>

<file path=xl/ctrlProps/ctrlProp28.xml><?xml version="1.0" encoding="utf-8"?>
<formControlPr xmlns="http://schemas.microsoft.com/office/spreadsheetml/2009/9/main" objectType="CheckBox" fmlaLink="$I$15" lockText="1" noThreeD="1"/>
</file>

<file path=xl/ctrlProps/ctrlProp29.xml><?xml version="1.0" encoding="utf-8"?>
<formControlPr xmlns="http://schemas.microsoft.com/office/spreadsheetml/2009/9/main" objectType="CheckBox" fmlaLink="$I$19" lockText="1" noThreeD="1"/>
</file>

<file path=xl/ctrlProps/ctrlProp3.xml><?xml version="1.0" encoding="utf-8"?>
<formControlPr xmlns="http://schemas.microsoft.com/office/spreadsheetml/2009/9/main" objectType="CheckBox" fmlaLink="$E$6" lockText="1" noThreeD="1"/>
</file>

<file path=xl/ctrlProps/ctrlProp30.xml><?xml version="1.0" encoding="utf-8"?>
<formControlPr xmlns="http://schemas.microsoft.com/office/spreadsheetml/2009/9/main" objectType="CheckBox" fmlaLink="$E$24" lockText="1" noThreeD="1"/>
</file>

<file path=xl/ctrlProps/ctrlProp31.xml><?xml version="1.0" encoding="utf-8"?>
<formControlPr xmlns="http://schemas.microsoft.com/office/spreadsheetml/2009/9/main" objectType="CheckBox" fmlaLink="$E$14" lockText="1" noThreeD="1"/>
</file>

<file path=xl/ctrlProps/ctrlProp32.xml><?xml version="1.0" encoding="utf-8"?>
<formControlPr xmlns="http://schemas.microsoft.com/office/spreadsheetml/2009/9/main" objectType="CheckBox" fmlaLink="$E$15" lockText="1" noThreeD="1"/>
</file>

<file path=xl/ctrlProps/ctrlProp33.xml><?xml version="1.0" encoding="utf-8"?>
<formControlPr xmlns="http://schemas.microsoft.com/office/spreadsheetml/2009/9/main" objectType="CheckBox" fmlaLink="$I$22" lockText="1" noThreeD="1"/>
</file>

<file path=xl/ctrlProps/ctrlProp34.xml><?xml version="1.0" encoding="utf-8"?>
<formControlPr xmlns="http://schemas.microsoft.com/office/spreadsheetml/2009/9/main" objectType="CheckBox" fmlaLink="$I$23" lockText="1" noThreeD="1"/>
</file>

<file path=xl/ctrlProps/ctrlProp35.xml><?xml version="1.0" encoding="utf-8"?>
<formControlPr xmlns="http://schemas.microsoft.com/office/spreadsheetml/2009/9/main" objectType="CheckBox" fmlaLink="$I$24" lockText="1" noThreeD="1"/>
</file>

<file path=xl/ctrlProps/ctrlProp36.xml><?xml version="1.0" encoding="utf-8"?>
<formControlPr xmlns="http://schemas.microsoft.com/office/spreadsheetml/2009/9/main" objectType="CheckBox" fmlaLink="$E$28" lockText="1" noThreeD="1"/>
</file>

<file path=xl/ctrlProps/ctrlProp37.xml><?xml version="1.0" encoding="utf-8"?>
<formControlPr xmlns="http://schemas.microsoft.com/office/spreadsheetml/2009/9/main" objectType="CheckBox" fmlaLink="$C$4" lockText="1" noThreeD="1"/>
</file>

<file path=xl/ctrlProps/ctrlProp38.xml><?xml version="1.0" encoding="utf-8"?>
<formControlPr xmlns="http://schemas.microsoft.com/office/spreadsheetml/2009/9/main" objectType="CheckBox" fmlaLink="$C$12" lockText="1" noThreeD="1"/>
</file>

<file path=xl/ctrlProps/ctrlProp39.xml><?xml version="1.0" encoding="utf-8"?>
<formControlPr xmlns="http://schemas.microsoft.com/office/spreadsheetml/2009/9/main" objectType="CheckBox" fmlaLink="$C$6" lockText="1" noThreeD="1"/>
</file>

<file path=xl/ctrlProps/ctrlProp4.xml><?xml version="1.0" encoding="utf-8"?>
<formControlPr xmlns="http://schemas.microsoft.com/office/spreadsheetml/2009/9/main" objectType="CheckBox" fmlaLink="$E$7" lockText="1" noThreeD="1"/>
</file>

<file path=xl/ctrlProps/ctrlProp40.xml><?xml version="1.0" encoding="utf-8"?>
<formControlPr xmlns="http://schemas.microsoft.com/office/spreadsheetml/2009/9/main" objectType="CheckBox" fmlaLink="$C$5" lockText="1" noThreeD="1"/>
</file>

<file path=xl/ctrlProps/ctrlProp41.xml><?xml version="1.0" encoding="utf-8"?>
<formControlPr xmlns="http://schemas.microsoft.com/office/spreadsheetml/2009/9/main" objectType="CheckBox" fmlaLink="$C$7" lockText="1" noThreeD="1"/>
</file>

<file path=xl/ctrlProps/ctrlProp42.xml><?xml version="1.0" encoding="utf-8"?>
<formControlPr xmlns="http://schemas.microsoft.com/office/spreadsheetml/2009/9/main" objectType="CheckBox" fmlaLink="$C$8" lockText="1" noThreeD="1"/>
</file>

<file path=xl/ctrlProps/ctrlProp43.xml><?xml version="1.0" encoding="utf-8"?>
<formControlPr xmlns="http://schemas.microsoft.com/office/spreadsheetml/2009/9/main" objectType="CheckBox" fmlaLink="$C$9" lockText="1" noThreeD="1"/>
</file>

<file path=xl/ctrlProps/ctrlProp44.xml><?xml version="1.0" encoding="utf-8"?>
<formControlPr xmlns="http://schemas.microsoft.com/office/spreadsheetml/2009/9/main" objectType="CheckBox" fmlaLink="$C$11" lockText="1" noThreeD="1"/>
</file>

<file path=xl/ctrlProps/ctrlProp45.xml><?xml version="1.0" encoding="utf-8"?>
<formControlPr xmlns="http://schemas.microsoft.com/office/spreadsheetml/2009/9/main" objectType="CheckBox" fmlaLink="$C$10" lockText="1" noThreeD="1"/>
</file>

<file path=xl/ctrlProps/ctrlProp46.xml><?xml version="1.0" encoding="utf-8"?>
<formControlPr xmlns="http://schemas.microsoft.com/office/spreadsheetml/2009/9/main" objectType="CheckBox" fmlaLink="$C$2" lockText="1" noThreeD="1"/>
</file>

<file path=xl/ctrlProps/ctrlProp47.xml><?xml version="1.0" encoding="utf-8"?>
<formControlPr xmlns="http://schemas.microsoft.com/office/spreadsheetml/2009/9/main" objectType="CheckBox" fmlaLink="$C$3" lockText="1" noThreeD="1"/>
</file>

<file path=xl/ctrlProps/ctrlProp5.xml><?xml version="1.0" encoding="utf-8"?>
<formControlPr xmlns="http://schemas.microsoft.com/office/spreadsheetml/2009/9/main" objectType="CheckBox" fmlaLink="$E$9" lockText="1" noThreeD="1"/>
</file>

<file path=xl/ctrlProps/ctrlProp6.xml><?xml version="1.0" encoding="utf-8"?>
<formControlPr xmlns="http://schemas.microsoft.com/office/spreadsheetml/2009/9/main" objectType="CheckBox" fmlaLink="$E$10" lockText="1" noThreeD="1"/>
</file>

<file path=xl/ctrlProps/ctrlProp7.xml><?xml version="1.0" encoding="utf-8"?>
<formControlPr xmlns="http://schemas.microsoft.com/office/spreadsheetml/2009/9/main" objectType="CheckBox" fmlaLink="$E$11" lockText="1" noThreeD="1"/>
</file>

<file path=xl/ctrlProps/ctrlProp8.xml><?xml version="1.0" encoding="utf-8"?>
<formControlPr xmlns="http://schemas.microsoft.com/office/spreadsheetml/2009/9/main" objectType="CheckBox" fmlaLink="$E$12" lockText="1" noThreeD="1"/>
</file>

<file path=xl/ctrlProps/ctrlProp9.xml><?xml version="1.0" encoding="utf-8"?>
<formControlPr xmlns="http://schemas.microsoft.com/office/spreadsheetml/2009/9/main" objectType="CheckBox" fmlaLink="$E$13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7</xdr:row>
          <xdr:rowOff>63500</xdr:rowOff>
        </xdr:from>
        <xdr:to>
          <xdr:col>0</xdr:col>
          <xdr:colOff>330200</xdr:colOff>
          <xdr:row>7</xdr:row>
          <xdr:rowOff>254000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3</xdr:row>
          <xdr:rowOff>139700</xdr:rowOff>
        </xdr:from>
        <xdr:to>
          <xdr:col>0</xdr:col>
          <xdr:colOff>355600</xdr:colOff>
          <xdr:row>5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</xdr:row>
          <xdr:rowOff>63500</xdr:rowOff>
        </xdr:from>
        <xdr:to>
          <xdr:col>0</xdr:col>
          <xdr:colOff>355600</xdr:colOff>
          <xdr:row>5</xdr:row>
          <xdr:rowOff>254000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</xdr:row>
          <xdr:rowOff>63500</xdr:rowOff>
        </xdr:from>
        <xdr:to>
          <xdr:col>0</xdr:col>
          <xdr:colOff>355600</xdr:colOff>
          <xdr:row>6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7</xdr:row>
          <xdr:rowOff>292100</xdr:rowOff>
        </xdr:from>
        <xdr:to>
          <xdr:col>0</xdr:col>
          <xdr:colOff>355600</xdr:colOff>
          <xdr:row>9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9</xdr:row>
          <xdr:rowOff>76200</xdr:rowOff>
        </xdr:from>
        <xdr:to>
          <xdr:col>0</xdr:col>
          <xdr:colOff>355600</xdr:colOff>
          <xdr:row>9</xdr:row>
          <xdr:rowOff>292100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10</xdr:row>
          <xdr:rowOff>139700</xdr:rowOff>
        </xdr:from>
        <xdr:to>
          <xdr:col>0</xdr:col>
          <xdr:colOff>355600</xdr:colOff>
          <xdr:row>10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11</xdr:row>
          <xdr:rowOff>139700</xdr:rowOff>
        </xdr:from>
        <xdr:to>
          <xdr:col>0</xdr:col>
          <xdr:colOff>381000</xdr:colOff>
          <xdr:row>11</xdr:row>
          <xdr:rowOff>406400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12</xdr:row>
          <xdr:rowOff>114300</xdr:rowOff>
        </xdr:from>
        <xdr:to>
          <xdr:col>0</xdr:col>
          <xdr:colOff>355600</xdr:colOff>
          <xdr:row>12</xdr:row>
          <xdr:rowOff>317500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17</xdr:row>
          <xdr:rowOff>127000</xdr:rowOff>
        </xdr:from>
        <xdr:to>
          <xdr:col>0</xdr:col>
          <xdr:colOff>406400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17</xdr:row>
          <xdr:rowOff>482600</xdr:rowOff>
        </xdr:from>
        <xdr:to>
          <xdr:col>0</xdr:col>
          <xdr:colOff>355600</xdr:colOff>
          <xdr:row>19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19</xdr:row>
          <xdr:rowOff>50800</xdr:rowOff>
        </xdr:from>
        <xdr:to>
          <xdr:col>0</xdr:col>
          <xdr:colOff>381000</xdr:colOff>
          <xdr:row>20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21</xdr:row>
          <xdr:rowOff>101600</xdr:rowOff>
        </xdr:from>
        <xdr:to>
          <xdr:col>0</xdr:col>
          <xdr:colOff>355600</xdr:colOff>
          <xdr:row>21</xdr:row>
          <xdr:rowOff>292100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21</xdr:row>
          <xdr:rowOff>317500</xdr:rowOff>
        </xdr:from>
        <xdr:to>
          <xdr:col>0</xdr:col>
          <xdr:colOff>355600</xdr:colOff>
          <xdr:row>23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24</xdr:row>
          <xdr:rowOff>482600</xdr:rowOff>
        </xdr:from>
        <xdr:to>
          <xdr:col>0</xdr:col>
          <xdr:colOff>355600</xdr:colOff>
          <xdr:row>26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25</xdr:row>
          <xdr:rowOff>139700</xdr:rowOff>
        </xdr:from>
        <xdr:to>
          <xdr:col>0</xdr:col>
          <xdr:colOff>355600</xdr:colOff>
          <xdr:row>27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9</xdr:row>
          <xdr:rowOff>63500</xdr:rowOff>
        </xdr:from>
        <xdr:to>
          <xdr:col>7</xdr:col>
          <xdr:colOff>355600</xdr:colOff>
          <xdr:row>9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10</xdr:row>
          <xdr:rowOff>101600</xdr:rowOff>
        </xdr:from>
        <xdr:to>
          <xdr:col>7</xdr:col>
          <xdr:colOff>355600</xdr:colOff>
          <xdr:row>10</xdr:row>
          <xdr:rowOff>317500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11</xdr:row>
          <xdr:rowOff>139700</xdr:rowOff>
        </xdr:from>
        <xdr:to>
          <xdr:col>7</xdr:col>
          <xdr:colOff>393700</xdr:colOff>
          <xdr:row>11</xdr:row>
          <xdr:rowOff>444500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12</xdr:row>
          <xdr:rowOff>63500</xdr:rowOff>
        </xdr:from>
        <xdr:to>
          <xdr:col>7</xdr:col>
          <xdr:colOff>355600</xdr:colOff>
          <xdr:row>12</xdr:row>
          <xdr:rowOff>254000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13</xdr:row>
          <xdr:rowOff>25400</xdr:rowOff>
        </xdr:from>
        <xdr:to>
          <xdr:col>7</xdr:col>
          <xdr:colOff>381000</xdr:colOff>
          <xdr:row>14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15</xdr:row>
          <xdr:rowOff>88900</xdr:rowOff>
        </xdr:from>
        <xdr:to>
          <xdr:col>7</xdr:col>
          <xdr:colOff>355600</xdr:colOff>
          <xdr:row>15</xdr:row>
          <xdr:rowOff>292100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3</xdr:row>
          <xdr:rowOff>165100</xdr:rowOff>
        </xdr:from>
        <xdr:to>
          <xdr:col>7</xdr:col>
          <xdr:colOff>355600</xdr:colOff>
          <xdr:row>5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5</xdr:row>
          <xdr:rowOff>88900</xdr:rowOff>
        </xdr:from>
        <xdr:to>
          <xdr:col>7</xdr:col>
          <xdr:colOff>355600</xdr:colOff>
          <xdr:row>5</xdr:row>
          <xdr:rowOff>292100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6</xdr:row>
          <xdr:rowOff>50800</xdr:rowOff>
        </xdr:from>
        <xdr:to>
          <xdr:col>7</xdr:col>
          <xdr:colOff>355600</xdr:colOff>
          <xdr:row>6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24</xdr:row>
          <xdr:rowOff>63500</xdr:rowOff>
        </xdr:from>
        <xdr:to>
          <xdr:col>0</xdr:col>
          <xdr:colOff>393700</xdr:colOff>
          <xdr:row>24</xdr:row>
          <xdr:rowOff>381000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20</xdr:row>
          <xdr:rowOff>25400</xdr:rowOff>
        </xdr:from>
        <xdr:to>
          <xdr:col>0</xdr:col>
          <xdr:colOff>330200</xdr:colOff>
          <xdr:row>21</xdr:row>
          <xdr:rowOff>50800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13</xdr:row>
          <xdr:rowOff>495300</xdr:rowOff>
        </xdr:from>
        <xdr:to>
          <xdr:col>7</xdr:col>
          <xdr:colOff>355600</xdr:colOff>
          <xdr:row>15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17</xdr:row>
          <xdr:rowOff>419100</xdr:rowOff>
        </xdr:from>
        <xdr:to>
          <xdr:col>7</xdr:col>
          <xdr:colOff>355600</xdr:colOff>
          <xdr:row>19</xdr:row>
          <xdr:rowOff>101600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22</xdr:row>
          <xdr:rowOff>152400</xdr:rowOff>
        </xdr:from>
        <xdr:to>
          <xdr:col>0</xdr:col>
          <xdr:colOff>355600</xdr:colOff>
          <xdr:row>24</xdr:row>
          <xdr:rowOff>25400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13</xdr:row>
          <xdr:rowOff>76200</xdr:rowOff>
        </xdr:from>
        <xdr:to>
          <xdr:col>0</xdr:col>
          <xdr:colOff>355600</xdr:colOff>
          <xdr:row>13</xdr:row>
          <xdr:rowOff>279400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14</xdr:row>
          <xdr:rowOff>76200</xdr:rowOff>
        </xdr:from>
        <xdr:to>
          <xdr:col>0</xdr:col>
          <xdr:colOff>355600</xdr:colOff>
          <xdr:row>14</xdr:row>
          <xdr:rowOff>279400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21</xdr:row>
          <xdr:rowOff>63500</xdr:rowOff>
        </xdr:from>
        <xdr:to>
          <xdr:col>7</xdr:col>
          <xdr:colOff>393700</xdr:colOff>
          <xdr:row>21</xdr:row>
          <xdr:rowOff>279400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21</xdr:row>
          <xdr:rowOff>330200</xdr:rowOff>
        </xdr:from>
        <xdr:to>
          <xdr:col>7</xdr:col>
          <xdr:colOff>304800</xdr:colOff>
          <xdr:row>23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22</xdr:row>
          <xdr:rowOff>139700</xdr:rowOff>
        </xdr:from>
        <xdr:to>
          <xdr:col>7</xdr:col>
          <xdr:colOff>292100</xdr:colOff>
          <xdr:row>24</xdr:row>
          <xdr:rowOff>50800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26</xdr:row>
          <xdr:rowOff>50800</xdr:rowOff>
        </xdr:from>
        <xdr:to>
          <xdr:col>0</xdr:col>
          <xdr:colOff>368300</xdr:colOff>
          <xdr:row>28</xdr:row>
          <xdr:rowOff>139700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99FF" mc:Ignorable="a14" a14:legacySpreadsheetColorIndex="4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586954</xdr:colOff>
      <xdr:row>25</xdr:row>
      <xdr:rowOff>106681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292554" cy="4678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</xdr:row>
          <xdr:rowOff>12700</xdr:rowOff>
        </xdr:from>
        <xdr:to>
          <xdr:col>1</xdr:col>
          <xdr:colOff>330200</xdr:colOff>
          <xdr:row>4</xdr:row>
          <xdr:rowOff>12700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10</xdr:row>
          <xdr:rowOff>177800</xdr:rowOff>
        </xdr:from>
        <xdr:to>
          <xdr:col>1</xdr:col>
          <xdr:colOff>355600</xdr:colOff>
          <xdr:row>12</xdr:row>
          <xdr:rowOff>12700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4</xdr:row>
          <xdr:rowOff>177800</xdr:rowOff>
        </xdr:from>
        <xdr:to>
          <xdr:col>1</xdr:col>
          <xdr:colOff>355600</xdr:colOff>
          <xdr:row>6</xdr:row>
          <xdr:rowOff>12700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4</xdr:row>
          <xdr:rowOff>0</xdr:rowOff>
        </xdr:from>
        <xdr:to>
          <xdr:col>1</xdr:col>
          <xdr:colOff>355600</xdr:colOff>
          <xdr:row>5</xdr:row>
          <xdr:rowOff>25400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6</xdr:row>
          <xdr:rowOff>0</xdr:rowOff>
        </xdr:from>
        <xdr:to>
          <xdr:col>1</xdr:col>
          <xdr:colOff>355600</xdr:colOff>
          <xdr:row>7</xdr:row>
          <xdr:rowOff>25400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6</xdr:row>
          <xdr:rowOff>177800</xdr:rowOff>
        </xdr:from>
        <xdr:to>
          <xdr:col>1</xdr:col>
          <xdr:colOff>355600</xdr:colOff>
          <xdr:row>8</xdr:row>
          <xdr:rowOff>12700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7</xdr:row>
          <xdr:rowOff>177800</xdr:rowOff>
        </xdr:from>
        <xdr:to>
          <xdr:col>1</xdr:col>
          <xdr:colOff>355600</xdr:colOff>
          <xdr:row>9</xdr:row>
          <xdr:rowOff>12700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9</xdr:row>
          <xdr:rowOff>177800</xdr:rowOff>
        </xdr:from>
        <xdr:to>
          <xdr:col>1</xdr:col>
          <xdr:colOff>355600</xdr:colOff>
          <xdr:row>11</xdr:row>
          <xdr:rowOff>12700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9</xdr:row>
          <xdr:rowOff>0</xdr:rowOff>
        </xdr:from>
        <xdr:to>
          <xdr:col>1</xdr:col>
          <xdr:colOff>355600</xdr:colOff>
          <xdr:row>10</xdr:row>
          <xdr:rowOff>25400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1</xdr:row>
          <xdr:rowOff>0</xdr:rowOff>
        </xdr:from>
        <xdr:to>
          <xdr:col>1</xdr:col>
          <xdr:colOff>355600</xdr:colOff>
          <xdr:row>2</xdr:row>
          <xdr:rowOff>12700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1</xdr:row>
          <xdr:rowOff>368300</xdr:rowOff>
        </xdr:from>
        <xdr:to>
          <xdr:col>1</xdr:col>
          <xdr:colOff>469900</xdr:colOff>
          <xdr:row>3</xdr:row>
          <xdr:rowOff>25400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46" Type="http://schemas.openxmlformats.org/officeDocument/2006/relationships/ctrlProp" Target="../ctrlProps/ctrlProp31.xml"/><Relationship Id="rId47" Type="http://schemas.openxmlformats.org/officeDocument/2006/relationships/ctrlProp" Target="../ctrlProps/ctrlProp32.xml"/><Relationship Id="rId48" Type="http://schemas.openxmlformats.org/officeDocument/2006/relationships/ctrlProp" Target="../ctrlProps/ctrlProp33.xml"/><Relationship Id="rId49" Type="http://schemas.openxmlformats.org/officeDocument/2006/relationships/ctrlProp" Target="../ctrlProps/ctrlProp34.xml"/><Relationship Id="rId20" Type="http://schemas.openxmlformats.org/officeDocument/2006/relationships/ctrlProp" Target="../ctrlProps/ctrlProp5.xml"/><Relationship Id="rId21" Type="http://schemas.openxmlformats.org/officeDocument/2006/relationships/ctrlProp" Target="../ctrlProps/ctrlProp6.xml"/><Relationship Id="rId22" Type="http://schemas.openxmlformats.org/officeDocument/2006/relationships/ctrlProp" Target="../ctrlProps/ctrlProp7.xml"/><Relationship Id="rId23" Type="http://schemas.openxmlformats.org/officeDocument/2006/relationships/ctrlProp" Target="../ctrlProps/ctrlProp8.xml"/><Relationship Id="rId24" Type="http://schemas.openxmlformats.org/officeDocument/2006/relationships/ctrlProp" Target="../ctrlProps/ctrlProp9.xml"/><Relationship Id="rId25" Type="http://schemas.openxmlformats.org/officeDocument/2006/relationships/ctrlProp" Target="../ctrlProps/ctrlProp10.xml"/><Relationship Id="rId26" Type="http://schemas.openxmlformats.org/officeDocument/2006/relationships/ctrlProp" Target="../ctrlProps/ctrlProp11.xml"/><Relationship Id="rId27" Type="http://schemas.openxmlformats.org/officeDocument/2006/relationships/ctrlProp" Target="../ctrlProps/ctrlProp12.xml"/><Relationship Id="rId28" Type="http://schemas.openxmlformats.org/officeDocument/2006/relationships/ctrlProp" Target="../ctrlProps/ctrlProp13.xml"/><Relationship Id="rId29" Type="http://schemas.openxmlformats.org/officeDocument/2006/relationships/ctrlProp" Target="../ctrlProps/ctrlProp14.xml"/><Relationship Id="rId50" Type="http://schemas.openxmlformats.org/officeDocument/2006/relationships/ctrlProp" Target="../ctrlProps/ctrlProp35.xml"/><Relationship Id="rId51" Type="http://schemas.openxmlformats.org/officeDocument/2006/relationships/ctrlProp" Target="../ctrlProps/ctrlProp36.xml"/><Relationship Id="rId1" Type="http://schemas.openxmlformats.org/officeDocument/2006/relationships/hyperlink" Target="https://www.udayton.edu/hr/_resources/documents/forms/StateofOhioWithholdingCertificate_IT-4_.pdf" TargetMode="External"/><Relationship Id="rId2" Type="http://schemas.openxmlformats.org/officeDocument/2006/relationships/hyperlink" Target="https://www.udayton.edu/hr/_resources/documents/forms/Employment_Eligibility_Verification_I9.pdf" TargetMode="External"/><Relationship Id="rId3" Type="http://schemas.openxmlformats.org/officeDocument/2006/relationships/hyperlink" Target="https://www.udayton.edu/hr/employee_resources/hrforms.php" TargetMode="External"/><Relationship Id="rId4" Type="http://schemas.openxmlformats.org/officeDocument/2006/relationships/hyperlink" Target="https://www.udayton.edu/hr/employee_resources/hrforms.php" TargetMode="External"/><Relationship Id="rId5" Type="http://schemas.openxmlformats.org/officeDocument/2006/relationships/hyperlink" Target="https://udayton.edu/hr/_resources/documents/forms/2016-Backgrnd-Verification-HireRight.pdf" TargetMode="External"/><Relationship Id="rId30" Type="http://schemas.openxmlformats.org/officeDocument/2006/relationships/ctrlProp" Target="../ctrlProps/ctrlProp15.xml"/><Relationship Id="rId31" Type="http://schemas.openxmlformats.org/officeDocument/2006/relationships/ctrlProp" Target="../ctrlProps/ctrlProp16.xml"/><Relationship Id="rId32" Type="http://schemas.openxmlformats.org/officeDocument/2006/relationships/ctrlProp" Target="../ctrlProps/ctrlProp17.xml"/><Relationship Id="rId9" Type="http://schemas.openxmlformats.org/officeDocument/2006/relationships/hyperlink" Target="http://catalog.udayton.edu/undergraduate/generalinformation/academicinformation/theacademichonorcode/" TargetMode="External"/><Relationship Id="rId6" Type="http://schemas.openxmlformats.org/officeDocument/2006/relationships/hyperlink" Target="https://www.irs.gov/pub/irs-pdf/fw4.pdf" TargetMode="External"/><Relationship Id="rId7" Type="http://schemas.openxmlformats.org/officeDocument/2006/relationships/hyperlink" Target="https://udayton.edu/hr/_resources/documents/forms/2017-Forms-Chklist.pdf" TargetMode="External"/><Relationship Id="rId8" Type="http://schemas.openxmlformats.org/officeDocument/2006/relationships/hyperlink" Target="https://www.udayton.edu/hr/_resources/documents/forms/1_New_Hire_Forms_Checklist_and_Instructions.pdf" TargetMode="External"/><Relationship Id="rId33" Type="http://schemas.openxmlformats.org/officeDocument/2006/relationships/ctrlProp" Target="../ctrlProps/ctrlProp18.xml"/><Relationship Id="rId34" Type="http://schemas.openxmlformats.org/officeDocument/2006/relationships/ctrlProp" Target="../ctrlProps/ctrlProp19.xml"/><Relationship Id="rId35" Type="http://schemas.openxmlformats.org/officeDocument/2006/relationships/ctrlProp" Target="../ctrlProps/ctrlProp20.xml"/><Relationship Id="rId36" Type="http://schemas.openxmlformats.org/officeDocument/2006/relationships/ctrlProp" Target="../ctrlProps/ctrlProp21.xml"/><Relationship Id="rId10" Type="http://schemas.openxmlformats.org/officeDocument/2006/relationships/hyperlink" Target="https://www.udayton.edu/studev/dean/civility/2014-2015StudentHandbookPDF2014.pdf" TargetMode="External"/><Relationship Id="rId11" Type="http://schemas.openxmlformats.org/officeDocument/2006/relationships/hyperlink" Target="https://www.udayton.edu/publicsafety/parking/" TargetMode="External"/><Relationship Id="rId12" Type="http://schemas.openxmlformats.org/officeDocument/2006/relationships/hyperlink" Target="mailto:mdodaro1@udayton.edu" TargetMode="External"/><Relationship Id="rId13" Type="http://schemas.openxmlformats.org/officeDocument/2006/relationships/printerSettings" Target="../printerSettings/printerSettings3.bin"/><Relationship Id="rId14" Type="http://schemas.openxmlformats.org/officeDocument/2006/relationships/drawing" Target="../drawings/drawing1.xml"/><Relationship Id="rId15" Type="http://schemas.openxmlformats.org/officeDocument/2006/relationships/vmlDrawing" Target="../drawings/vmlDrawing1.vml"/><Relationship Id="rId16" Type="http://schemas.openxmlformats.org/officeDocument/2006/relationships/ctrlProp" Target="../ctrlProps/ctrlProp1.xml"/><Relationship Id="rId17" Type="http://schemas.openxmlformats.org/officeDocument/2006/relationships/ctrlProp" Target="../ctrlProps/ctrlProp2.xml"/><Relationship Id="rId18" Type="http://schemas.openxmlformats.org/officeDocument/2006/relationships/ctrlProp" Target="../ctrlProps/ctrlProp3.xml"/><Relationship Id="rId19" Type="http://schemas.openxmlformats.org/officeDocument/2006/relationships/ctrlProp" Target="../ctrlProps/ctrlProp4.xml"/><Relationship Id="rId37" Type="http://schemas.openxmlformats.org/officeDocument/2006/relationships/ctrlProp" Target="../ctrlProps/ctrlProp22.xml"/><Relationship Id="rId38" Type="http://schemas.openxmlformats.org/officeDocument/2006/relationships/ctrlProp" Target="../ctrlProps/ctrlProp23.xml"/><Relationship Id="rId39" Type="http://schemas.openxmlformats.org/officeDocument/2006/relationships/ctrlProp" Target="../ctrlProps/ctrlProp24.xml"/><Relationship Id="rId40" Type="http://schemas.openxmlformats.org/officeDocument/2006/relationships/ctrlProp" Target="../ctrlProps/ctrlProp25.xml"/><Relationship Id="rId41" Type="http://schemas.openxmlformats.org/officeDocument/2006/relationships/ctrlProp" Target="../ctrlProps/ctrlProp26.xml"/><Relationship Id="rId42" Type="http://schemas.openxmlformats.org/officeDocument/2006/relationships/ctrlProp" Target="../ctrlProps/ctrlProp27.xml"/><Relationship Id="rId43" Type="http://schemas.openxmlformats.org/officeDocument/2006/relationships/ctrlProp" Target="../ctrlProps/ctrlProp28.xml"/><Relationship Id="rId44" Type="http://schemas.openxmlformats.org/officeDocument/2006/relationships/ctrlProp" Target="../ctrlProps/ctrlProp29.xml"/><Relationship Id="rId45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44.xml"/><Relationship Id="rId12" Type="http://schemas.openxmlformats.org/officeDocument/2006/relationships/ctrlProp" Target="../ctrlProps/ctrlProp45.xml"/><Relationship Id="rId13" Type="http://schemas.openxmlformats.org/officeDocument/2006/relationships/ctrlProp" Target="../ctrlProps/ctrlProp46.xml"/><Relationship Id="rId14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37.xml"/><Relationship Id="rId5" Type="http://schemas.openxmlformats.org/officeDocument/2006/relationships/ctrlProp" Target="../ctrlProps/ctrlProp38.xml"/><Relationship Id="rId6" Type="http://schemas.openxmlformats.org/officeDocument/2006/relationships/ctrlProp" Target="../ctrlProps/ctrlProp39.xml"/><Relationship Id="rId7" Type="http://schemas.openxmlformats.org/officeDocument/2006/relationships/ctrlProp" Target="../ctrlProps/ctrlProp40.xml"/><Relationship Id="rId8" Type="http://schemas.openxmlformats.org/officeDocument/2006/relationships/ctrlProp" Target="../ctrlProps/ctrlProp41.xml"/><Relationship Id="rId9" Type="http://schemas.openxmlformats.org/officeDocument/2006/relationships/ctrlProp" Target="../ctrlProps/ctrlProp42.xml"/><Relationship Id="rId10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baseColWidth="10" defaultColWidth="8.83203125" defaultRowHeight="15" x14ac:dyDescent="0.2"/>
  <cols>
    <col min="1" max="1" width="18.83203125" customWidth="1"/>
    <col min="2" max="2" width="17.6640625" customWidth="1"/>
    <col min="3" max="3" width="17.33203125" customWidth="1"/>
    <col min="5" max="5" width="12.5" customWidth="1"/>
  </cols>
  <sheetData>
    <row r="1" spans="1:5" ht="19" x14ac:dyDescent="0.25">
      <c r="A1" s="70" t="s">
        <v>71</v>
      </c>
      <c r="B1" s="71"/>
      <c r="C1" s="71"/>
      <c r="D1" s="71"/>
      <c r="E1" s="71"/>
    </row>
    <row r="2" spans="1:5" x14ac:dyDescent="0.2">
      <c r="A2" s="74" t="s">
        <v>63</v>
      </c>
      <c r="B2" s="74"/>
      <c r="C2" s="74"/>
      <c r="D2" s="74"/>
      <c r="E2" s="74"/>
    </row>
    <row r="3" spans="1:5" x14ac:dyDescent="0.2">
      <c r="A3" s="75" t="s">
        <v>84</v>
      </c>
      <c r="B3" s="76"/>
      <c r="C3" s="76"/>
      <c r="D3" s="76"/>
      <c r="E3" s="77"/>
    </row>
    <row r="4" spans="1:5" x14ac:dyDescent="0.2">
      <c r="A4" s="72" t="s">
        <v>70</v>
      </c>
      <c r="B4" s="72"/>
      <c r="C4" s="72"/>
      <c r="D4" s="72"/>
      <c r="E4" s="72"/>
    </row>
    <row r="5" spans="1:5" x14ac:dyDescent="0.2">
      <c r="A5" s="78" t="s">
        <v>65</v>
      </c>
      <c r="B5" s="78"/>
      <c r="C5" s="78"/>
      <c r="D5" s="78"/>
      <c r="E5" s="78"/>
    </row>
    <row r="6" spans="1:5" x14ac:dyDescent="0.2">
      <c r="A6" s="79" t="s">
        <v>66</v>
      </c>
      <c r="B6" s="79"/>
      <c r="C6" s="79"/>
      <c r="D6" s="79"/>
      <c r="E6" s="79"/>
    </row>
    <row r="7" spans="1:5" x14ac:dyDescent="0.2">
      <c r="A7" s="80" t="s">
        <v>67</v>
      </c>
      <c r="B7" s="80"/>
      <c r="C7" s="80"/>
      <c r="D7" s="80"/>
      <c r="E7" s="80"/>
    </row>
    <row r="8" spans="1:5" x14ac:dyDescent="0.2">
      <c r="A8" s="72" t="s">
        <v>64</v>
      </c>
      <c r="B8" s="72"/>
      <c r="C8" s="72"/>
      <c r="D8" s="72"/>
      <c r="E8" s="72"/>
    </row>
    <row r="9" spans="1:5" x14ac:dyDescent="0.2">
      <c r="A9" s="74" t="s">
        <v>68</v>
      </c>
      <c r="B9" s="74"/>
      <c r="C9" s="74"/>
      <c r="D9" s="74"/>
      <c r="E9" s="74"/>
    </row>
    <row r="10" spans="1:5" x14ac:dyDescent="0.2">
      <c r="A10" s="73" t="s">
        <v>83</v>
      </c>
      <c r="B10" s="73"/>
      <c r="C10" s="73"/>
      <c r="D10" s="73"/>
      <c r="E10" s="73"/>
    </row>
    <row r="11" spans="1:5" x14ac:dyDescent="0.2">
      <c r="A11" s="69" t="s">
        <v>69</v>
      </c>
      <c r="B11" s="69"/>
      <c r="C11" s="69"/>
      <c r="D11" s="69"/>
      <c r="E11" s="69"/>
    </row>
    <row r="12" spans="1:5" x14ac:dyDescent="0.2">
      <c r="A12" s="69" t="s">
        <v>82</v>
      </c>
      <c r="B12" s="69"/>
      <c r="C12" s="69"/>
      <c r="D12" s="69"/>
      <c r="E12" s="69"/>
    </row>
  </sheetData>
  <mergeCells count="12">
    <mergeCell ref="A11:E11"/>
    <mergeCell ref="A12:E12"/>
    <mergeCell ref="A1:E1"/>
    <mergeCell ref="A8:E8"/>
    <mergeCell ref="A10:E10"/>
    <mergeCell ref="A9:E9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30.5" bestFit="1" customWidth="1"/>
    <col min="2" max="2" width="54.1640625" customWidth="1"/>
  </cols>
  <sheetData>
    <row r="1" spans="1:7" x14ac:dyDescent="0.2">
      <c r="A1" s="15" t="s">
        <v>44</v>
      </c>
      <c r="B1" s="15"/>
    </row>
    <row r="2" spans="1:7" x14ac:dyDescent="0.2">
      <c r="A2" s="17" t="s">
        <v>45</v>
      </c>
      <c r="B2" s="57"/>
    </row>
    <row r="3" spans="1:7" x14ac:dyDescent="0.2">
      <c r="A3" s="17" t="s">
        <v>46</v>
      </c>
      <c r="B3" s="62"/>
    </row>
    <row r="4" spans="1:7" x14ac:dyDescent="0.2">
      <c r="A4" s="17" t="s">
        <v>47</v>
      </c>
      <c r="B4" s="57"/>
    </row>
    <row r="5" spans="1:7" x14ac:dyDescent="0.2">
      <c r="A5" s="17" t="s">
        <v>48</v>
      </c>
      <c r="B5" s="57"/>
    </row>
    <row r="6" spans="1:7" x14ac:dyDescent="0.2">
      <c r="A6" s="17" t="s">
        <v>49</v>
      </c>
      <c r="B6" s="57"/>
    </row>
    <row r="7" spans="1:7" x14ac:dyDescent="0.2">
      <c r="A7" s="17" t="s">
        <v>58</v>
      </c>
      <c r="B7" s="63" t="s">
        <v>86</v>
      </c>
    </row>
    <row r="8" spans="1:7" x14ac:dyDescent="0.2">
      <c r="A8" s="17" t="s">
        <v>50</v>
      </c>
      <c r="B8" s="57"/>
    </row>
    <row r="9" spans="1:7" x14ac:dyDescent="0.2">
      <c r="A9" s="17" t="s">
        <v>51</v>
      </c>
      <c r="B9" s="57"/>
    </row>
    <row r="10" spans="1:7" x14ac:dyDescent="0.2">
      <c r="A10" s="17" t="s">
        <v>52</v>
      </c>
      <c r="B10" s="57"/>
    </row>
    <row r="11" spans="1:7" x14ac:dyDescent="0.2">
      <c r="A11" s="17" t="s">
        <v>53</v>
      </c>
      <c r="B11" s="57"/>
    </row>
    <row r="12" spans="1:7" x14ac:dyDescent="0.2">
      <c r="A12" s="17" t="s">
        <v>55</v>
      </c>
      <c r="B12" s="57"/>
    </row>
    <row r="13" spans="1:7" x14ac:dyDescent="0.2">
      <c r="A13" s="17" t="s">
        <v>54</v>
      </c>
      <c r="B13" s="64"/>
    </row>
    <row r="14" spans="1:7" x14ac:dyDescent="0.2">
      <c r="A14" s="16" t="s">
        <v>56</v>
      </c>
      <c r="B14" s="81"/>
      <c r="C14" s="37"/>
      <c r="D14" s="37"/>
      <c r="E14" s="37"/>
      <c r="F14" s="37"/>
      <c r="G14" s="37"/>
    </row>
    <row r="15" spans="1:7" x14ac:dyDescent="0.2">
      <c r="B15" s="82"/>
      <c r="C15" s="37"/>
      <c r="D15" s="37"/>
      <c r="E15" s="37"/>
      <c r="F15" s="37"/>
      <c r="G15" s="37"/>
    </row>
    <row r="16" spans="1:7" x14ac:dyDescent="0.2">
      <c r="B16" s="82"/>
      <c r="C16" s="37"/>
      <c r="D16" s="37"/>
      <c r="E16" s="37"/>
      <c r="F16" s="37"/>
      <c r="G16" s="37"/>
    </row>
    <row r="17" spans="2:7" x14ac:dyDescent="0.2">
      <c r="B17" s="82"/>
      <c r="C17" s="37"/>
      <c r="D17" s="37"/>
      <c r="E17" s="37"/>
      <c r="F17" s="37"/>
      <c r="G17" s="37"/>
    </row>
    <row r="18" spans="2:7" x14ac:dyDescent="0.2">
      <c r="B18" s="82"/>
    </row>
    <row r="19" spans="2:7" x14ac:dyDescent="0.2">
      <c r="B19" s="82"/>
    </row>
    <row r="20" spans="2:7" x14ac:dyDescent="0.2">
      <c r="B20" s="82"/>
    </row>
    <row r="21" spans="2:7" x14ac:dyDescent="0.2">
      <c r="B21" s="82"/>
    </row>
    <row r="22" spans="2:7" x14ac:dyDescent="0.2">
      <c r="B22" s="82"/>
    </row>
    <row r="23" spans="2:7" x14ac:dyDescent="0.2">
      <c r="B23" s="82"/>
    </row>
    <row r="24" spans="2:7" x14ac:dyDescent="0.2">
      <c r="B24" s="82"/>
    </row>
    <row r="25" spans="2:7" x14ac:dyDescent="0.2">
      <c r="B25" s="82"/>
    </row>
    <row r="26" spans="2:7" x14ac:dyDescent="0.2">
      <c r="B26" s="82"/>
    </row>
    <row r="27" spans="2:7" x14ac:dyDescent="0.2">
      <c r="B27" s="82"/>
    </row>
    <row r="28" spans="2:7" x14ac:dyDescent="0.2">
      <c r="B28" s="82"/>
    </row>
    <row r="29" spans="2:7" x14ac:dyDescent="0.2">
      <c r="B29" s="82"/>
    </row>
    <row r="30" spans="2:7" x14ac:dyDescent="0.2">
      <c r="B30" s="83"/>
    </row>
  </sheetData>
  <mergeCells count="1">
    <mergeCell ref="B14:B3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selection activeCell="J9" sqref="J9"/>
    </sheetView>
  </sheetViews>
  <sheetFormatPr baseColWidth="10" defaultColWidth="8.83203125" defaultRowHeight="13" x14ac:dyDescent="0.15"/>
  <cols>
    <col min="1" max="1" width="7" style="2" customWidth="1"/>
    <col min="2" max="2" width="45.83203125" style="2" customWidth="1"/>
    <col min="3" max="3" width="16" style="2" bestFit="1" customWidth="1"/>
    <col min="4" max="4" width="17.33203125" style="2" bestFit="1" customWidth="1"/>
    <col min="5" max="5" width="11.6640625" style="2" hidden="1" customWidth="1"/>
    <col min="6" max="6" width="5.33203125" style="2" customWidth="1"/>
    <col min="7" max="7" width="39.33203125" style="2" customWidth="1"/>
    <col min="8" max="8" width="7.1640625" style="2" customWidth="1"/>
    <col min="9" max="9" width="10.33203125" style="2" hidden="1" customWidth="1"/>
    <col min="10" max="10" width="43.33203125" style="2" customWidth="1"/>
    <col min="11" max="11" width="45.33203125" style="2" bestFit="1" customWidth="1"/>
    <col min="12" max="12" width="8" style="2" bestFit="1" customWidth="1"/>
    <col min="13" max="16384" width="8.83203125" style="2"/>
  </cols>
  <sheetData>
    <row r="1" spans="1:9" ht="16" x14ac:dyDescent="0.2">
      <c r="B1" s="59" t="s">
        <v>38</v>
      </c>
      <c r="C1" s="60" t="s">
        <v>58</v>
      </c>
      <c r="D1" s="60" t="s">
        <v>34</v>
      </c>
    </row>
    <row r="2" spans="1:9" ht="16" x14ac:dyDescent="0.2">
      <c r="B2" s="65">
        <f>'Employee Information'!B2</f>
        <v>0</v>
      </c>
      <c r="C2" s="58" t="str">
        <f>'Employee Information'!B7</f>
        <v>MM/DD/YYYY</v>
      </c>
      <c r="D2" s="61">
        <f ca="1">NOW()</f>
        <v>43068.532828587966</v>
      </c>
    </row>
    <row r="3" spans="1:9" x14ac:dyDescent="0.15">
      <c r="C3" s="3"/>
    </row>
    <row r="4" spans="1:9" s="4" customFormat="1" x14ac:dyDescent="0.15">
      <c r="A4" s="1" t="s">
        <v>57</v>
      </c>
      <c r="B4" s="44" t="s">
        <v>39</v>
      </c>
      <c r="C4" s="1" t="s">
        <v>0</v>
      </c>
      <c r="D4" s="1" t="s">
        <v>33</v>
      </c>
      <c r="E4" s="1" t="s">
        <v>62</v>
      </c>
      <c r="F4" s="34"/>
      <c r="G4" s="44" t="s">
        <v>41</v>
      </c>
      <c r="H4" s="1" t="s">
        <v>57</v>
      </c>
      <c r="I4" s="1" t="s">
        <v>62</v>
      </c>
    </row>
    <row r="5" spans="1:9" x14ac:dyDescent="0.15">
      <c r="A5" s="5"/>
      <c r="B5" s="18" t="s">
        <v>1</v>
      </c>
      <c r="C5" s="24" t="e">
        <f>$C$2-14</f>
        <v>#VALUE!</v>
      </c>
      <c r="D5" s="36" t="e">
        <f t="shared" ref="D5:D15" ca="1" si="0">$C5-$D$2</f>
        <v>#VALUE!</v>
      </c>
      <c r="E5" s="5" t="b">
        <v>0</v>
      </c>
      <c r="F5" s="25"/>
      <c r="G5" s="25" t="s">
        <v>26</v>
      </c>
      <c r="H5" s="5"/>
      <c r="I5" s="30" t="b">
        <v>0</v>
      </c>
    </row>
    <row r="6" spans="1:9" ht="26" x14ac:dyDescent="0.15">
      <c r="A6" s="5"/>
      <c r="B6" s="18" t="s">
        <v>2</v>
      </c>
      <c r="C6" s="24" t="e">
        <f>$C$2-14</f>
        <v>#VALUE!</v>
      </c>
      <c r="D6" s="36" t="e">
        <f t="shared" ca="1" si="0"/>
        <v>#VALUE!</v>
      </c>
      <c r="E6" s="5" t="b">
        <v>0</v>
      </c>
      <c r="F6" s="25"/>
      <c r="G6" s="26" t="s">
        <v>35</v>
      </c>
      <c r="H6" s="5"/>
      <c r="I6" s="30" t="b">
        <v>0</v>
      </c>
    </row>
    <row r="7" spans="1:9" ht="26" x14ac:dyDescent="0.15">
      <c r="A7" s="5"/>
      <c r="B7" s="23" t="s">
        <v>3</v>
      </c>
      <c r="C7" s="24" t="e">
        <f>$C$2-14</f>
        <v>#VALUE!</v>
      </c>
      <c r="D7" s="36" t="e">
        <f t="shared" ca="1" si="0"/>
        <v>#VALUE!</v>
      </c>
      <c r="E7" s="5" t="b">
        <v>0</v>
      </c>
      <c r="F7" s="25"/>
      <c r="G7" s="26" t="s">
        <v>37</v>
      </c>
      <c r="H7" s="5"/>
      <c r="I7" s="30" t="b">
        <v>0</v>
      </c>
    </row>
    <row r="8" spans="1:9" ht="26" x14ac:dyDescent="0.15">
      <c r="A8" s="5"/>
      <c r="B8" s="19" t="s">
        <v>4</v>
      </c>
      <c r="C8" s="24" t="e">
        <f>$C$2-14</f>
        <v>#VALUE!</v>
      </c>
      <c r="D8" s="36" t="e">
        <f t="shared" ca="1" si="0"/>
        <v>#VALUE!</v>
      </c>
      <c r="E8" s="5" t="b">
        <v>0</v>
      </c>
      <c r="F8" s="10"/>
      <c r="G8" s="10"/>
      <c r="H8" s="10"/>
    </row>
    <row r="9" spans="1:9" ht="14.25" customHeight="1" x14ac:dyDescent="0.15">
      <c r="A9" s="5"/>
      <c r="B9" s="18" t="s">
        <v>5</v>
      </c>
      <c r="C9" s="24" t="e">
        <f>$C$2-14</f>
        <v>#VALUE!</v>
      </c>
      <c r="D9" s="36" t="e">
        <f t="shared" ca="1" si="0"/>
        <v>#VALUE!</v>
      </c>
      <c r="E9" s="5" t="b">
        <v>0</v>
      </c>
      <c r="F9" s="25"/>
      <c r="G9" s="27" t="s">
        <v>42</v>
      </c>
      <c r="H9" s="1" t="s">
        <v>57</v>
      </c>
      <c r="I9" s="31" t="s">
        <v>62</v>
      </c>
    </row>
    <row r="10" spans="1:9" ht="26" x14ac:dyDescent="0.15">
      <c r="A10" s="5"/>
      <c r="B10" s="23" t="s">
        <v>60</v>
      </c>
      <c r="C10" s="24" t="e">
        <f>$C$2-7</f>
        <v>#VALUE!</v>
      </c>
      <c r="D10" s="36" t="e">
        <f t="shared" ca="1" si="0"/>
        <v>#VALUE!</v>
      </c>
      <c r="E10" s="5" t="b">
        <v>0</v>
      </c>
      <c r="F10" s="25"/>
      <c r="G10" s="28" t="s">
        <v>11</v>
      </c>
      <c r="H10" s="5"/>
      <c r="I10" s="30" t="b">
        <v>0</v>
      </c>
    </row>
    <row r="11" spans="1:9" ht="39" x14ac:dyDescent="0.15">
      <c r="A11" s="5"/>
      <c r="B11" s="18" t="s">
        <v>6</v>
      </c>
      <c r="C11" s="24" t="e">
        <f>$C$2-14</f>
        <v>#VALUE!</v>
      </c>
      <c r="D11" s="36" t="e">
        <f t="shared" ca="1" si="0"/>
        <v>#VALUE!</v>
      </c>
      <c r="E11" s="5" t="b">
        <v>0</v>
      </c>
      <c r="F11" s="55"/>
      <c r="G11" s="7" t="s">
        <v>59</v>
      </c>
      <c r="H11" s="5"/>
      <c r="I11" s="30" t="b">
        <v>0</v>
      </c>
    </row>
    <row r="12" spans="1:9" ht="39" x14ac:dyDescent="0.15">
      <c r="A12" s="5"/>
      <c r="B12" s="18" t="s">
        <v>7</v>
      </c>
      <c r="C12" s="24" t="e">
        <f>$C$2-21</f>
        <v>#VALUE!</v>
      </c>
      <c r="D12" s="36" t="e">
        <f t="shared" ca="1" si="0"/>
        <v>#VALUE!</v>
      </c>
      <c r="E12" s="5" t="b">
        <v>0</v>
      </c>
      <c r="F12" s="55"/>
      <c r="G12" s="33" t="s">
        <v>74</v>
      </c>
      <c r="H12" s="5"/>
      <c r="I12" s="30" t="b">
        <v>0</v>
      </c>
    </row>
    <row r="13" spans="1:9" ht="26" x14ac:dyDescent="0.15">
      <c r="A13" s="5"/>
      <c r="B13" s="20" t="s">
        <v>24</v>
      </c>
      <c r="C13" s="24" t="e">
        <f>$C$2-14</f>
        <v>#VALUE!</v>
      </c>
      <c r="D13" s="36" t="e">
        <f t="shared" ca="1" si="0"/>
        <v>#VALUE!</v>
      </c>
      <c r="E13" s="5" t="b">
        <v>0</v>
      </c>
      <c r="F13" s="55"/>
      <c r="G13" s="7" t="s">
        <v>12</v>
      </c>
      <c r="H13" s="5"/>
      <c r="I13" s="30" t="b">
        <v>0</v>
      </c>
    </row>
    <row r="14" spans="1:9" ht="26" x14ac:dyDescent="0.15">
      <c r="A14" s="30"/>
      <c r="B14" s="20" t="s">
        <v>81</v>
      </c>
      <c r="C14" s="24" t="e">
        <f>$C$2-7</f>
        <v>#VALUE!</v>
      </c>
      <c r="D14" s="36" t="e">
        <f t="shared" ca="1" si="0"/>
        <v>#VALUE!</v>
      </c>
      <c r="E14" s="10" t="b">
        <v>0</v>
      </c>
      <c r="F14" s="10"/>
      <c r="G14" s="7" t="s">
        <v>13</v>
      </c>
      <c r="H14" s="5"/>
      <c r="I14" s="30" t="b">
        <v>0</v>
      </c>
    </row>
    <row r="15" spans="1:9" ht="26" x14ac:dyDescent="0.15">
      <c r="A15" s="30"/>
      <c r="B15" s="56" t="s">
        <v>73</v>
      </c>
      <c r="C15" s="24" t="e">
        <f>$C$2-7</f>
        <v>#VALUE!</v>
      </c>
      <c r="D15" s="36" t="e">
        <f t="shared" ca="1" si="0"/>
        <v>#VALUE!</v>
      </c>
      <c r="E15" s="10" t="b">
        <v>0</v>
      </c>
      <c r="F15" s="10"/>
      <c r="G15" s="7" t="s">
        <v>61</v>
      </c>
      <c r="H15" s="5"/>
      <c r="I15" s="30" t="b">
        <v>0</v>
      </c>
    </row>
    <row r="16" spans="1:9" ht="26" x14ac:dyDescent="0.15">
      <c r="A16" s="10"/>
      <c r="B16" s="12"/>
      <c r="C16" s="13"/>
      <c r="D16" s="14"/>
      <c r="G16" s="7" t="s">
        <v>25</v>
      </c>
      <c r="H16" s="5"/>
      <c r="I16" s="30" t="b">
        <v>0</v>
      </c>
    </row>
    <row r="17" spans="1:9" x14ac:dyDescent="0.15">
      <c r="A17" s="22" t="s">
        <v>57</v>
      </c>
      <c r="B17" s="45" t="s">
        <v>40</v>
      </c>
      <c r="C17" s="22" t="s">
        <v>0</v>
      </c>
      <c r="D17" s="22" t="s">
        <v>33</v>
      </c>
      <c r="E17" s="22" t="s">
        <v>62</v>
      </c>
      <c r="F17" s="35"/>
      <c r="I17" s="30"/>
    </row>
    <row r="18" spans="1:9" ht="39" x14ac:dyDescent="0.15">
      <c r="A18" s="5"/>
      <c r="B18" s="6" t="s">
        <v>8</v>
      </c>
      <c r="C18" s="24" t="e">
        <f>$C$2-7</f>
        <v>#VALUE!</v>
      </c>
      <c r="D18" s="36" t="e">
        <f t="shared" ref="D18:D27" ca="1" si="1">$C18-$D$2</f>
        <v>#VALUE!</v>
      </c>
      <c r="E18" s="5" t="b">
        <v>0</v>
      </c>
      <c r="F18" s="25"/>
      <c r="G18" s="43" t="s">
        <v>78</v>
      </c>
      <c r="H18" s="22" t="s">
        <v>57</v>
      </c>
      <c r="I18" s="22" t="s">
        <v>62</v>
      </c>
    </row>
    <row r="19" spans="1:9" x14ac:dyDescent="0.15">
      <c r="A19" s="5"/>
      <c r="B19" s="21" t="s">
        <v>9</v>
      </c>
      <c r="C19" s="24" t="e">
        <f>$C$2-7</f>
        <v>#VALUE!</v>
      </c>
      <c r="D19" s="36" t="e">
        <f t="shared" ca="1" si="1"/>
        <v>#VALUE!</v>
      </c>
      <c r="E19" s="5" t="b">
        <v>0</v>
      </c>
      <c r="F19" s="25"/>
      <c r="G19" s="29" t="s">
        <v>43</v>
      </c>
      <c r="H19" s="5"/>
      <c r="I19" s="47" t="b">
        <v>0</v>
      </c>
    </row>
    <row r="20" spans="1:9" ht="26" x14ac:dyDescent="0.15">
      <c r="A20" s="5"/>
      <c r="B20" s="6" t="s">
        <v>10</v>
      </c>
      <c r="C20" s="24" t="e">
        <f>$C$2-10</f>
        <v>#VALUE!</v>
      </c>
      <c r="D20" s="36" t="e">
        <f t="shared" ca="1" si="1"/>
        <v>#VALUE!</v>
      </c>
      <c r="E20" s="5" t="b">
        <v>0</v>
      </c>
      <c r="F20" s="25"/>
      <c r="I20" s="10"/>
    </row>
    <row r="21" spans="1:9" ht="26" x14ac:dyDescent="0.15">
      <c r="A21" s="5"/>
      <c r="B21" s="6" t="s">
        <v>79</v>
      </c>
      <c r="C21" s="24" t="e">
        <f>$C$2-10</f>
        <v>#VALUE!</v>
      </c>
      <c r="D21" s="36" t="e">
        <f t="shared" ca="1" si="1"/>
        <v>#VALUE!</v>
      </c>
      <c r="E21" s="5" t="b">
        <v>0</v>
      </c>
      <c r="F21" s="10"/>
      <c r="G21" s="1" t="s">
        <v>80</v>
      </c>
      <c r="H21" s="22" t="s">
        <v>57</v>
      </c>
      <c r="I21" s="22" t="s">
        <v>62</v>
      </c>
    </row>
    <row r="22" spans="1:9" ht="26" x14ac:dyDescent="0.15">
      <c r="A22" s="5"/>
      <c r="B22" s="32" t="s">
        <v>72</v>
      </c>
      <c r="C22" s="24" t="e">
        <f>$C$2-21</f>
        <v>#VALUE!</v>
      </c>
      <c r="D22" s="36" t="e">
        <f t="shared" ca="1" si="1"/>
        <v>#VALUE!</v>
      </c>
      <c r="E22" s="5" t="b">
        <v>0</v>
      </c>
      <c r="F22" s="25"/>
      <c r="G22" s="46" t="s">
        <v>77</v>
      </c>
      <c r="H22" s="47"/>
      <c r="I22" s="54" t="b">
        <v>0</v>
      </c>
    </row>
    <row r="23" spans="1:9" x14ac:dyDescent="0.15">
      <c r="A23" s="5"/>
      <c r="B23" s="32" t="s">
        <v>27</v>
      </c>
      <c r="C23" s="24" t="e">
        <f>$C$2-7</f>
        <v>#VALUE!</v>
      </c>
      <c r="D23" s="36" t="e">
        <f t="shared" ca="1" si="1"/>
        <v>#VALUE!</v>
      </c>
      <c r="E23" s="5" t="b">
        <v>0</v>
      </c>
      <c r="F23" s="25"/>
      <c r="G23" s="9" t="s">
        <v>31</v>
      </c>
      <c r="H23" s="47"/>
      <c r="I23" s="48" t="b">
        <v>0</v>
      </c>
    </row>
    <row r="24" spans="1:9" x14ac:dyDescent="0.15">
      <c r="A24" s="5"/>
      <c r="B24" s="32" t="s">
        <v>28</v>
      </c>
      <c r="C24" s="24" t="e">
        <f>$C$2-14</f>
        <v>#VALUE!</v>
      </c>
      <c r="D24" s="36" t="e">
        <f t="shared" ca="1" si="1"/>
        <v>#VALUE!</v>
      </c>
      <c r="E24" s="5" t="b">
        <v>0</v>
      </c>
      <c r="F24" s="10"/>
      <c r="G24" s="9" t="s">
        <v>32</v>
      </c>
      <c r="H24" s="47"/>
      <c r="I24" s="47" t="b">
        <v>0</v>
      </c>
    </row>
    <row r="25" spans="1:9" ht="26" x14ac:dyDescent="0.15">
      <c r="A25" s="5"/>
      <c r="B25" s="32" t="s">
        <v>29</v>
      </c>
      <c r="C25" s="24" t="e">
        <f>$C$2-7</f>
        <v>#VALUE!</v>
      </c>
      <c r="D25" s="36" t="e">
        <f t="shared" ca="1" si="1"/>
        <v>#VALUE!</v>
      </c>
      <c r="E25" s="5" t="b">
        <v>0</v>
      </c>
      <c r="F25" s="10"/>
      <c r="G25" s="10"/>
      <c r="H25" s="10"/>
    </row>
    <row r="26" spans="1:9" x14ac:dyDescent="0.15">
      <c r="A26" s="5"/>
      <c r="B26" s="32" t="s">
        <v>30</v>
      </c>
      <c r="C26" s="24" t="e">
        <f>$C$2-7</f>
        <v>#VALUE!</v>
      </c>
      <c r="D26" s="36" t="e">
        <f t="shared" ca="1" si="1"/>
        <v>#VALUE!</v>
      </c>
      <c r="E26" s="5" t="b">
        <v>0</v>
      </c>
      <c r="F26" s="10"/>
    </row>
    <row r="27" spans="1:9" x14ac:dyDescent="0.15">
      <c r="A27" s="5"/>
      <c r="B27" s="8" t="s">
        <v>36</v>
      </c>
      <c r="C27" s="24" t="e">
        <f>$C$2-14</f>
        <v>#VALUE!</v>
      </c>
      <c r="D27" s="36" t="e">
        <f t="shared" ca="1" si="1"/>
        <v>#VALUE!</v>
      </c>
      <c r="E27" s="5" t="b">
        <v>0</v>
      </c>
      <c r="F27" s="10"/>
    </row>
    <row r="28" spans="1:9" x14ac:dyDescent="0.15">
      <c r="A28" s="66"/>
      <c r="B28" s="7" t="s">
        <v>85</v>
      </c>
      <c r="C28" s="67" t="e">
        <f>$C$2 - 14</f>
        <v>#VALUE!</v>
      </c>
      <c r="D28" s="68" t="e">
        <f ca="1">$C27-$D$2</f>
        <v>#VALUE!</v>
      </c>
      <c r="E28" s="5" t="b">
        <v>0</v>
      </c>
      <c r="F28" s="10"/>
      <c r="G28" s="10"/>
      <c r="H28" s="10"/>
    </row>
    <row r="29" spans="1:9" x14ac:dyDescent="0.15">
      <c r="A29" s="39"/>
      <c r="B29" s="39"/>
      <c r="C29" s="39"/>
      <c r="D29" s="39"/>
      <c r="E29" s="49" t="s">
        <v>62</v>
      </c>
      <c r="G29" s="10"/>
      <c r="H29" s="10"/>
    </row>
    <row r="30" spans="1:9" x14ac:dyDescent="0.15">
      <c r="A30" s="40"/>
      <c r="B30" s="50"/>
      <c r="C30" s="51"/>
      <c r="D30" s="52"/>
      <c r="E30" s="25" t="b">
        <v>0</v>
      </c>
      <c r="F30" s="39"/>
    </row>
    <row r="31" spans="1:9" x14ac:dyDescent="0.15">
      <c r="A31" s="40"/>
      <c r="B31" s="53"/>
      <c r="C31" s="51"/>
      <c r="D31" s="52"/>
      <c r="E31" s="25" t="b">
        <v>0</v>
      </c>
      <c r="F31" s="10"/>
    </row>
    <row r="32" spans="1:9" x14ac:dyDescent="0.15">
      <c r="A32" s="40"/>
      <c r="B32" s="53"/>
      <c r="C32" s="51"/>
      <c r="D32" s="52"/>
      <c r="E32" s="25" t="b">
        <v>0</v>
      </c>
      <c r="F32" s="10"/>
    </row>
    <row r="33" spans="1:6" x14ac:dyDescent="0.15">
      <c r="A33" s="40"/>
      <c r="B33" s="40"/>
      <c r="C33" s="40"/>
      <c r="D33" s="40"/>
      <c r="F33" s="10"/>
    </row>
  </sheetData>
  <conditionalFormatting sqref="D5:D15">
    <cfRule type="cellIs" dxfId="60" priority="59" operator="between">
      <formula>0</formula>
      <formula>5.9</formula>
    </cfRule>
    <cfRule type="cellIs" dxfId="59" priority="60" operator="between">
      <formula>6</formula>
      <formula>10.9</formula>
    </cfRule>
    <cfRule type="cellIs" dxfId="58" priority="61" operator="between">
      <formula>11</formula>
      <formula>15</formula>
    </cfRule>
  </conditionalFormatting>
  <conditionalFormatting sqref="D18:D27">
    <cfRule type="cellIs" dxfId="57" priority="54" operator="between">
      <formula>11</formula>
      <formula>15</formula>
    </cfRule>
    <cfRule type="cellIs" dxfId="56" priority="55" operator="between">
      <formula>6</formula>
      <formula>10.9</formula>
    </cfRule>
    <cfRule type="cellIs" dxfId="55" priority="56" operator="between">
      <formula>0</formula>
      <formula>5.9</formula>
    </cfRule>
  </conditionalFormatting>
  <conditionalFormatting sqref="A5:D5">
    <cfRule type="expression" dxfId="54" priority="45">
      <formula>$E5=TRUE</formula>
    </cfRule>
  </conditionalFormatting>
  <conditionalFormatting sqref="A6:D6">
    <cfRule type="expression" dxfId="53" priority="44">
      <formula>$E6=TRUE</formula>
    </cfRule>
  </conditionalFormatting>
  <conditionalFormatting sqref="A7:D7">
    <cfRule type="expression" dxfId="52" priority="43">
      <formula>$E$7=TRUE</formula>
    </cfRule>
  </conditionalFormatting>
  <conditionalFormatting sqref="A8:D8">
    <cfRule type="expression" dxfId="51" priority="42">
      <formula>$E$8=TRUE</formula>
    </cfRule>
  </conditionalFormatting>
  <conditionalFormatting sqref="A9:D9">
    <cfRule type="expression" dxfId="50" priority="41">
      <formula>$E$9=TRUE</formula>
    </cfRule>
  </conditionalFormatting>
  <conditionalFormatting sqref="A10:D10">
    <cfRule type="expression" dxfId="49" priority="40">
      <formula>$E$10=TRUE</formula>
    </cfRule>
  </conditionalFormatting>
  <conditionalFormatting sqref="A11:D11">
    <cfRule type="expression" dxfId="48" priority="39">
      <formula>$E$11=TRUE</formula>
    </cfRule>
  </conditionalFormatting>
  <conditionalFormatting sqref="A12:D12">
    <cfRule type="expression" dxfId="47" priority="38">
      <formula>$E$12=TRUE</formula>
    </cfRule>
  </conditionalFormatting>
  <conditionalFormatting sqref="A13:D13">
    <cfRule type="expression" dxfId="46" priority="37">
      <formula>$E$13=TRUE</formula>
    </cfRule>
  </conditionalFormatting>
  <conditionalFormatting sqref="A18:D18">
    <cfRule type="expression" dxfId="45" priority="36">
      <formula>$E$18=TRUE</formula>
    </cfRule>
  </conditionalFormatting>
  <conditionalFormatting sqref="A19:D19">
    <cfRule type="expression" dxfId="44" priority="35">
      <formula>$E$19=TRUE</formula>
    </cfRule>
  </conditionalFormatting>
  <conditionalFormatting sqref="A20:D20">
    <cfRule type="expression" dxfId="43" priority="34">
      <formula>$E$20=TRUE</formula>
    </cfRule>
  </conditionalFormatting>
  <conditionalFormatting sqref="A21:D21">
    <cfRule type="expression" dxfId="42" priority="33">
      <formula>$E$21=TRUE</formula>
    </cfRule>
  </conditionalFormatting>
  <conditionalFormatting sqref="A22:D22">
    <cfRule type="expression" dxfId="41" priority="32">
      <formula>$E$22=TRUE</formula>
    </cfRule>
  </conditionalFormatting>
  <conditionalFormatting sqref="A23:D23">
    <cfRule type="expression" dxfId="40" priority="31">
      <formula>$E$23=TRUE</formula>
    </cfRule>
  </conditionalFormatting>
  <conditionalFormatting sqref="A24:D24">
    <cfRule type="expression" dxfId="39" priority="30">
      <formula>$E$24=TRUE</formula>
    </cfRule>
  </conditionalFormatting>
  <conditionalFormatting sqref="A25:D25">
    <cfRule type="expression" dxfId="38" priority="29">
      <formula>$E$25=TRUE</formula>
    </cfRule>
  </conditionalFormatting>
  <conditionalFormatting sqref="A26:D26">
    <cfRule type="expression" dxfId="37" priority="27">
      <formula>$E$26=TRUE</formula>
    </cfRule>
  </conditionalFormatting>
  <conditionalFormatting sqref="A27:D27">
    <cfRule type="expression" dxfId="36" priority="26">
      <formula>$E$27=TRUE</formula>
    </cfRule>
  </conditionalFormatting>
  <conditionalFormatting sqref="A31:D31">
    <cfRule type="expression" dxfId="35" priority="25">
      <formula>$E$31=TRUE</formula>
    </cfRule>
  </conditionalFormatting>
  <conditionalFormatting sqref="A32:D32">
    <cfRule type="expression" dxfId="34" priority="24">
      <formula>$E$32=TRUE</formula>
    </cfRule>
  </conditionalFormatting>
  <conditionalFormatting sqref="G5:I5">
    <cfRule type="expression" dxfId="33" priority="22">
      <formula>$I$5=TRUE</formula>
    </cfRule>
  </conditionalFormatting>
  <conditionalFormatting sqref="G6:I6">
    <cfRule type="expression" dxfId="32" priority="21">
      <formula>$I$6=TRUE</formula>
    </cfRule>
  </conditionalFormatting>
  <conditionalFormatting sqref="G7:I7">
    <cfRule type="expression" dxfId="31" priority="20">
      <formula>$I$7=TRUE</formula>
    </cfRule>
  </conditionalFormatting>
  <conditionalFormatting sqref="I10">
    <cfRule type="expression" dxfId="30" priority="19">
      <formula>$I$10=TRUE</formula>
    </cfRule>
  </conditionalFormatting>
  <conditionalFormatting sqref="G10:H10">
    <cfRule type="expression" dxfId="29" priority="18">
      <formula>$I$10=TRUE</formula>
    </cfRule>
  </conditionalFormatting>
  <conditionalFormatting sqref="I12">
    <cfRule type="expression" dxfId="28" priority="17">
      <formula>$I$12=TRUE</formula>
    </cfRule>
  </conditionalFormatting>
  <conditionalFormatting sqref="G11:I11">
    <cfRule type="expression" dxfId="27" priority="16">
      <formula>$I$11=TRUE</formula>
    </cfRule>
  </conditionalFormatting>
  <conditionalFormatting sqref="G12:I12">
    <cfRule type="expression" dxfId="26" priority="15">
      <formula>$I$12=TRUE</formula>
    </cfRule>
  </conditionalFormatting>
  <conditionalFormatting sqref="G13:I13">
    <cfRule type="expression" dxfId="25" priority="14">
      <formula>$I$13=TRUE</formula>
    </cfRule>
  </conditionalFormatting>
  <conditionalFormatting sqref="G14:I14">
    <cfRule type="expression" dxfId="24" priority="13">
      <formula>$I$14=TRUE</formula>
    </cfRule>
  </conditionalFormatting>
  <conditionalFormatting sqref="G15:I15">
    <cfRule type="expression" dxfId="23" priority="12">
      <formula>$I$15=TRUE</formula>
    </cfRule>
  </conditionalFormatting>
  <conditionalFormatting sqref="G16:I16">
    <cfRule type="expression" dxfId="22" priority="11">
      <formula>$I$16=TRUE</formula>
    </cfRule>
  </conditionalFormatting>
  <conditionalFormatting sqref="G19:I19">
    <cfRule type="expression" dxfId="21" priority="10">
      <formula>$I$19=TRUE</formula>
    </cfRule>
  </conditionalFormatting>
  <conditionalFormatting sqref="A14:D14">
    <cfRule type="expression" dxfId="20" priority="9">
      <formula>$E$14=TRUE</formula>
    </cfRule>
  </conditionalFormatting>
  <conditionalFormatting sqref="A15:D15">
    <cfRule type="expression" dxfId="19" priority="8">
      <formula>$E$15=TRUE</formula>
    </cfRule>
  </conditionalFormatting>
  <conditionalFormatting sqref="G23">
    <cfRule type="expression" dxfId="18" priority="6">
      <formula>$E$31=TRUE</formula>
    </cfRule>
  </conditionalFormatting>
  <conditionalFormatting sqref="G24">
    <cfRule type="expression" dxfId="17" priority="5">
      <formula>$E$32=TRUE</formula>
    </cfRule>
  </conditionalFormatting>
  <conditionalFormatting sqref="G22">
    <cfRule type="expression" dxfId="16" priority="7">
      <formula>$E$30=TRUE</formula>
    </cfRule>
  </conditionalFormatting>
  <conditionalFormatting sqref="G22:H22">
    <cfRule type="expression" dxfId="15" priority="4">
      <formula>$I$22=TRUE</formula>
    </cfRule>
  </conditionalFormatting>
  <conditionalFormatting sqref="G23:H23">
    <cfRule type="expression" dxfId="14" priority="3">
      <formula>$I$23=TRUE</formula>
    </cfRule>
  </conditionalFormatting>
  <conditionalFormatting sqref="G24:H24">
    <cfRule type="expression" dxfId="13" priority="2">
      <formula>$I$24=TRUE</formula>
    </cfRule>
  </conditionalFormatting>
  <conditionalFormatting sqref="A28:D28">
    <cfRule type="expression" dxfId="12" priority="1">
      <formula>$E$28 = TRUE</formula>
    </cfRule>
  </conditionalFormatting>
  <hyperlinks>
    <hyperlink ref="B6" r:id="rId1"/>
    <hyperlink ref="B8" r:id="rId2"/>
    <hyperlink ref="B9" r:id="rId3" location="payroll"/>
    <hyperlink ref="B11" r:id="rId4"/>
    <hyperlink ref="B12" r:id="rId5"/>
    <hyperlink ref="B5" r:id="rId6"/>
    <hyperlink ref="G7" r:id="rId7"/>
    <hyperlink ref="G19" r:id="rId8"/>
    <hyperlink ref="G23" r:id="rId9"/>
    <hyperlink ref="G24" r:id="rId10"/>
    <hyperlink ref="G6" r:id="rId11"/>
    <hyperlink ref="B15" r:id="rId12"/>
  </hyperlinks>
  <printOptions gridLines="1"/>
  <pageMargins left="0.7" right="0.7" top="0.75" bottom="0.75" header="0.3" footer="0.3"/>
  <pageSetup orientation="portrait" r:id="rId13"/>
  <ignoredErrors>
    <ignoredError sqref="C23" formula="1"/>
  </ignoredErrors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16" name="Check Box 7">
              <controlPr defaultSize="0" autoFill="0" autoLine="0" autoPict="0">
                <anchor moveWithCells="1">
                  <from>
                    <xdr:col>0</xdr:col>
                    <xdr:colOff>165100</xdr:colOff>
                    <xdr:row>7</xdr:row>
                    <xdr:rowOff>63500</xdr:rowOff>
                  </from>
                  <to>
                    <xdr:col>0</xdr:col>
                    <xdr:colOff>330200</xdr:colOff>
                    <xdr:row>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7" name="Check Box 8">
              <controlPr defaultSize="0" autoFill="0" autoLine="0" autoPict="0">
                <anchor moveWithCells="1">
                  <from>
                    <xdr:col>0</xdr:col>
                    <xdr:colOff>165100</xdr:colOff>
                    <xdr:row>3</xdr:row>
                    <xdr:rowOff>139700</xdr:rowOff>
                  </from>
                  <to>
                    <xdr:col>0</xdr:col>
                    <xdr:colOff>355600</xdr:colOff>
                    <xdr:row>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8" name="Check Box 9">
              <controlPr defaultSize="0" autoFill="0" autoLine="0" autoPict="0">
                <anchor moveWithCells="1">
                  <from>
                    <xdr:col>0</xdr:col>
                    <xdr:colOff>165100</xdr:colOff>
                    <xdr:row>5</xdr:row>
                    <xdr:rowOff>63500</xdr:rowOff>
                  </from>
                  <to>
                    <xdr:col>0</xdr:col>
                    <xdr:colOff>355600</xdr:colOff>
                    <xdr:row>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9" name="Check Box 10">
              <controlPr defaultSize="0" autoFill="0" autoLine="0" autoPict="0">
                <anchor moveWithCells="1">
                  <from>
                    <xdr:col>0</xdr:col>
                    <xdr:colOff>165100</xdr:colOff>
                    <xdr:row>6</xdr:row>
                    <xdr:rowOff>63500</xdr:rowOff>
                  </from>
                  <to>
                    <xdr:col>0</xdr:col>
                    <xdr:colOff>355600</xdr:colOff>
                    <xdr:row>6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20" name="Check Box 11">
              <controlPr defaultSize="0" autoFill="0" autoLine="0" autoPict="0">
                <anchor moveWithCells="1">
                  <from>
                    <xdr:col>0</xdr:col>
                    <xdr:colOff>165100</xdr:colOff>
                    <xdr:row>7</xdr:row>
                    <xdr:rowOff>292100</xdr:rowOff>
                  </from>
                  <to>
                    <xdr:col>0</xdr:col>
                    <xdr:colOff>355600</xdr:colOff>
                    <xdr:row>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21" name="Check Box 12">
              <controlPr defaultSize="0" autoFill="0" autoLine="0" autoPict="0">
                <anchor moveWithCells="1">
                  <from>
                    <xdr:col>0</xdr:col>
                    <xdr:colOff>165100</xdr:colOff>
                    <xdr:row>9</xdr:row>
                    <xdr:rowOff>76200</xdr:rowOff>
                  </from>
                  <to>
                    <xdr:col>0</xdr:col>
                    <xdr:colOff>355600</xdr:colOff>
                    <xdr:row>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22" name="Check Box 13">
              <controlPr defaultSize="0" autoFill="0" autoLine="0" autoPict="0">
                <anchor moveWithCells="1">
                  <from>
                    <xdr:col>0</xdr:col>
                    <xdr:colOff>165100</xdr:colOff>
                    <xdr:row>10</xdr:row>
                    <xdr:rowOff>139700</xdr:rowOff>
                  </from>
                  <to>
                    <xdr:col>0</xdr:col>
                    <xdr:colOff>355600</xdr:colOff>
                    <xdr:row>10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23" name="Check Box 14">
              <controlPr defaultSize="0" autoFill="0" autoLine="0" autoPict="0">
                <anchor moveWithCells="1">
                  <from>
                    <xdr:col>0</xdr:col>
                    <xdr:colOff>165100</xdr:colOff>
                    <xdr:row>11</xdr:row>
                    <xdr:rowOff>139700</xdr:rowOff>
                  </from>
                  <to>
                    <xdr:col>0</xdr:col>
                    <xdr:colOff>381000</xdr:colOff>
                    <xdr:row>11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24" name="Check Box 15">
              <controlPr defaultSize="0" autoFill="0" autoLine="0" autoPict="0">
                <anchor moveWithCells="1">
                  <from>
                    <xdr:col>0</xdr:col>
                    <xdr:colOff>165100</xdr:colOff>
                    <xdr:row>12</xdr:row>
                    <xdr:rowOff>114300</xdr:rowOff>
                  </from>
                  <to>
                    <xdr:col>0</xdr:col>
                    <xdr:colOff>355600</xdr:colOff>
                    <xdr:row>12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25" name="Check Box 17">
              <controlPr defaultSize="0" autoFill="0" autoLine="0" autoPict="0">
                <anchor moveWithCells="1">
                  <from>
                    <xdr:col>0</xdr:col>
                    <xdr:colOff>165100</xdr:colOff>
                    <xdr:row>17</xdr:row>
                    <xdr:rowOff>127000</xdr:rowOff>
                  </from>
                  <to>
                    <xdr:col>0</xdr:col>
                    <xdr:colOff>406400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26" name="Check Box 18">
              <controlPr defaultSize="0" autoFill="0" autoLine="0" autoPict="0">
                <anchor moveWithCells="1">
                  <from>
                    <xdr:col>0</xdr:col>
                    <xdr:colOff>165100</xdr:colOff>
                    <xdr:row>17</xdr:row>
                    <xdr:rowOff>482600</xdr:rowOff>
                  </from>
                  <to>
                    <xdr:col>0</xdr:col>
                    <xdr:colOff>355600</xdr:colOff>
                    <xdr:row>19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27" name="Check Box 19">
              <controlPr defaultSize="0" autoFill="0" autoLine="0" autoPict="0">
                <anchor moveWithCells="1">
                  <from>
                    <xdr:col>0</xdr:col>
                    <xdr:colOff>165100</xdr:colOff>
                    <xdr:row>19</xdr:row>
                    <xdr:rowOff>50800</xdr:rowOff>
                  </from>
                  <to>
                    <xdr:col>0</xdr:col>
                    <xdr:colOff>381000</xdr:colOff>
                    <xdr:row>20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8" name="Check Box 21">
              <controlPr defaultSize="0" autoFill="0" autoLine="0" autoPict="0">
                <anchor moveWithCells="1">
                  <from>
                    <xdr:col>0</xdr:col>
                    <xdr:colOff>165100</xdr:colOff>
                    <xdr:row>21</xdr:row>
                    <xdr:rowOff>101600</xdr:rowOff>
                  </from>
                  <to>
                    <xdr:col>0</xdr:col>
                    <xdr:colOff>355600</xdr:colOff>
                    <xdr:row>21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29" name="Check Box 22">
              <controlPr defaultSize="0" autoFill="0" autoLine="0" autoPict="0">
                <anchor moveWithCells="1">
                  <from>
                    <xdr:col>0</xdr:col>
                    <xdr:colOff>165100</xdr:colOff>
                    <xdr:row>21</xdr:row>
                    <xdr:rowOff>317500</xdr:rowOff>
                  </from>
                  <to>
                    <xdr:col>0</xdr:col>
                    <xdr:colOff>355600</xdr:colOff>
                    <xdr:row>23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30" name="Check Box 24">
              <controlPr defaultSize="0" autoFill="0" autoLine="0" autoPict="0">
                <anchor moveWithCells="1">
                  <from>
                    <xdr:col>0</xdr:col>
                    <xdr:colOff>165100</xdr:colOff>
                    <xdr:row>24</xdr:row>
                    <xdr:rowOff>482600</xdr:rowOff>
                  </from>
                  <to>
                    <xdr:col>0</xdr:col>
                    <xdr:colOff>355600</xdr:colOff>
                    <xdr:row>26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0</xdr:col>
                    <xdr:colOff>165100</xdr:colOff>
                    <xdr:row>25</xdr:row>
                    <xdr:rowOff>139700</xdr:rowOff>
                  </from>
                  <to>
                    <xdr:col>0</xdr:col>
                    <xdr:colOff>355600</xdr:colOff>
                    <xdr:row>27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7</xdr:col>
                    <xdr:colOff>165100</xdr:colOff>
                    <xdr:row>9</xdr:row>
                    <xdr:rowOff>63500</xdr:rowOff>
                  </from>
                  <to>
                    <xdr:col>7</xdr:col>
                    <xdr:colOff>355600</xdr:colOff>
                    <xdr:row>9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7</xdr:col>
                    <xdr:colOff>165100</xdr:colOff>
                    <xdr:row>10</xdr:row>
                    <xdr:rowOff>101600</xdr:rowOff>
                  </from>
                  <to>
                    <xdr:col>7</xdr:col>
                    <xdr:colOff>355600</xdr:colOff>
                    <xdr:row>10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7</xdr:col>
                    <xdr:colOff>165100</xdr:colOff>
                    <xdr:row>11</xdr:row>
                    <xdr:rowOff>139700</xdr:rowOff>
                  </from>
                  <to>
                    <xdr:col>7</xdr:col>
                    <xdr:colOff>393700</xdr:colOff>
                    <xdr:row>11</xdr:row>
                    <xdr:rowOff>444500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7</xdr:col>
                    <xdr:colOff>165100</xdr:colOff>
                    <xdr:row>12</xdr:row>
                    <xdr:rowOff>63500</xdr:rowOff>
                  </from>
                  <to>
                    <xdr:col>7</xdr:col>
                    <xdr:colOff>355600</xdr:colOff>
                    <xdr:row>12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7</xdr:col>
                    <xdr:colOff>165100</xdr:colOff>
                    <xdr:row>13</xdr:row>
                    <xdr:rowOff>25400</xdr:rowOff>
                  </from>
                  <to>
                    <xdr:col>7</xdr:col>
                    <xdr:colOff>381000</xdr:colOff>
                    <xdr:row>14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7</xdr:col>
                    <xdr:colOff>165100</xdr:colOff>
                    <xdr:row>15</xdr:row>
                    <xdr:rowOff>88900</xdr:rowOff>
                  </from>
                  <to>
                    <xdr:col>7</xdr:col>
                    <xdr:colOff>355600</xdr:colOff>
                    <xdr:row>15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7</xdr:col>
                    <xdr:colOff>165100</xdr:colOff>
                    <xdr:row>3</xdr:row>
                    <xdr:rowOff>165100</xdr:rowOff>
                  </from>
                  <to>
                    <xdr:col>7</xdr:col>
                    <xdr:colOff>355600</xdr:colOff>
                    <xdr:row>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7</xdr:col>
                    <xdr:colOff>165100</xdr:colOff>
                    <xdr:row>5</xdr:row>
                    <xdr:rowOff>88900</xdr:rowOff>
                  </from>
                  <to>
                    <xdr:col>7</xdr:col>
                    <xdr:colOff>355600</xdr:colOff>
                    <xdr:row>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7</xdr:col>
                    <xdr:colOff>165100</xdr:colOff>
                    <xdr:row>6</xdr:row>
                    <xdr:rowOff>50800</xdr:rowOff>
                  </from>
                  <to>
                    <xdr:col>7</xdr:col>
                    <xdr:colOff>355600</xdr:colOff>
                    <xdr:row>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0</xdr:col>
                    <xdr:colOff>165100</xdr:colOff>
                    <xdr:row>24</xdr:row>
                    <xdr:rowOff>63500</xdr:rowOff>
                  </from>
                  <to>
                    <xdr:col>0</xdr:col>
                    <xdr:colOff>393700</xdr:colOff>
                    <xdr:row>24</xdr:row>
                    <xdr:rowOff>381000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0</xdr:col>
                    <xdr:colOff>165100</xdr:colOff>
                    <xdr:row>20</xdr:row>
                    <xdr:rowOff>25400</xdr:rowOff>
                  </from>
                  <to>
                    <xdr:col>0</xdr:col>
                    <xdr:colOff>330200</xdr:colOff>
                    <xdr:row>21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7</xdr:col>
                    <xdr:colOff>165100</xdr:colOff>
                    <xdr:row>13</xdr:row>
                    <xdr:rowOff>495300</xdr:rowOff>
                  </from>
                  <to>
                    <xdr:col>7</xdr:col>
                    <xdr:colOff>355600</xdr:colOff>
                    <xdr:row>15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7</xdr:col>
                    <xdr:colOff>165100</xdr:colOff>
                    <xdr:row>17</xdr:row>
                    <xdr:rowOff>419100</xdr:rowOff>
                  </from>
                  <to>
                    <xdr:col>7</xdr:col>
                    <xdr:colOff>355600</xdr:colOff>
                    <xdr:row>19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0</xdr:col>
                    <xdr:colOff>165100</xdr:colOff>
                    <xdr:row>22</xdr:row>
                    <xdr:rowOff>152400</xdr:rowOff>
                  </from>
                  <to>
                    <xdr:col>0</xdr:col>
                    <xdr:colOff>355600</xdr:colOff>
                    <xdr:row>24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0</xdr:col>
                    <xdr:colOff>165100</xdr:colOff>
                    <xdr:row>13</xdr:row>
                    <xdr:rowOff>76200</xdr:rowOff>
                  </from>
                  <to>
                    <xdr:col>0</xdr:col>
                    <xdr:colOff>355600</xdr:colOff>
                    <xdr:row>13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0</xdr:col>
                    <xdr:colOff>165100</xdr:colOff>
                    <xdr:row>14</xdr:row>
                    <xdr:rowOff>76200</xdr:rowOff>
                  </from>
                  <to>
                    <xdr:col>0</xdr:col>
                    <xdr:colOff>355600</xdr:colOff>
                    <xdr:row>14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7</xdr:col>
                    <xdr:colOff>139700</xdr:colOff>
                    <xdr:row>21</xdr:row>
                    <xdr:rowOff>63500</xdr:rowOff>
                  </from>
                  <to>
                    <xdr:col>7</xdr:col>
                    <xdr:colOff>393700</xdr:colOff>
                    <xdr:row>21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7</xdr:col>
                    <xdr:colOff>139700</xdr:colOff>
                    <xdr:row>21</xdr:row>
                    <xdr:rowOff>330200</xdr:rowOff>
                  </from>
                  <to>
                    <xdr:col>7</xdr:col>
                    <xdr:colOff>304800</xdr:colOff>
                    <xdr:row>23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7</xdr:col>
                    <xdr:colOff>139700</xdr:colOff>
                    <xdr:row>22</xdr:row>
                    <xdr:rowOff>139700</xdr:rowOff>
                  </from>
                  <to>
                    <xdr:col>7</xdr:col>
                    <xdr:colOff>292100</xdr:colOff>
                    <xdr:row>24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0</xdr:col>
                    <xdr:colOff>177800</xdr:colOff>
                    <xdr:row>26</xdr:row>
                    <xdr:rowOff>50800</xdr:rowOff>
                  </from>
                  <to>
                    <xdr:col>0</xdr:col>
                    <xdr:colOff>368300</xdr:colOff>
                    <xdr:row>28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2" sqref="N12"/>
    </sheetView>
  </sheetViews>
  <sheetFormatPr baseColWidth="10" defaultColWidth="8.83203125" defaultRowHeight="15" x14ac:dyDescent="0.2"/>
  <sheetData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workbookViewId="0">
      <selection activeCell="G6" sqref="G6"/>
    </sheetView>
  </sheetViews>
  <sheetFormatPr baseColWidth="10" defaultColWidth="8.83203125" defaultRowHeight="15" x14ac:dyDescent="0.2"/>
  <cols>
    <col min="1" max="1" width="58.5" bestFit="1" customWidth="1"/>
    <col min="2" max="2" width="7.33203125" customWidth="1"/>
    <col min="3" max="3" width="10.33203125" hidden="1" customWidth="1"/>
  </cols>
  <sheetData>
    <row r="1" spans="1:3" x14ac:dyDescent="0.2">
      <c r="A1" s="1" t="s">
        <v>76</v>
      </c>
      <c r="B1" s="1" t="s">
        <v>57</v>
      </c>
      <c r="C1" s="38" t="s">
        <v>62</v>
      </c>
    </row>
    <row r="2" spans="1:3" ht="14.5" customHeight="1" x14ac:dyDescent="0.2">
      <c r="A2" s="42" t="s">
        <v>75</v>
      </c>
      <c r="B2" s="41"/>
      <c r="C2" t="b">
        <v>0</v>
      </c>
    </row>
    <row r="3" spans="1:3" x14ac:dyDescent="0.2">
      <c r="A3" s="41" t="s">
        <v>14</v>
      </c>
      <c r="B3" s="41"/>
      <c r="C3" t="b">
        <v>0</v>
      </c>
    </row>
    <row r="4" spans="1:3" x14ac:dyDescent="0.2">
      <c r="A4" s="5" t="s">
        <v>15</v>
      </c>
      <c r="B4" s="5"/>
      <c r="C4" t="b">
        <v>0</v>
      </c>
    </row>
    <row r="5" spans="1:3" x14ac:dyDescent="0.2">
      <c r="A5" s="5" t="s">
        <v>16</v>
      </c>
      <c r="B5" s="5"/>
      <c r="C5" t="b">
        <v>0</v>
      </c>
    </row>
    <row r="6" spans="1:3" x14ac:dyDescent="0.2">
      <c r="A6" s="5" t="s">
        <v>17</v>
      </c>
      <c r="B6" s="5"/>
      <c r="C6" t="b">
        <v>0</v>
      </c>
    </row>
    <row r="7" spans="1:3" x14ac:dyDescent="0.2">
      <c r="A7" s="5" t="s">
        <v>18</v>
      </c>
      <c r="B7" s="5"/>
      <c r="C7" t="b">
        <v>0</v>
      </c>
    </row>
    <row r="8" spans="1:3" x14ac:dyDescent="0.2">
      <c r="A8" s="5" t="s">
        <v>19</v>
      </c>
      <c r="B8" s="5"/>
      <c r="C8" t="b">
        <v>0</v>
      </c>
    </row>
    <row r="9" spans="1:3" x14ac:dyDescent="0.2">
      <c r="A9" s="5" t="s">
        <v>20</v>
      </c>
      <c r="B9" s="5"/>
      <c r="C9" t="b">
        <v>0</v>
      </c>
    </row>
    <row r="10" spans="1:3" x14ac:dyDescent="0.2">
      <c r="A10" s="5" t="s">
        <v>21</v>
      </c>
      <c r="B10" s="11"/>
      <c r="C10" t="b">
        <v>0</v>
      </c>
    </row>
    <row r="11" spans="1:3" x14ac:dyDescent="0.2">
      <c r="A11" s="5" t="s">
        <v>22</v>
      </c>
      <c r="B11" s="11"/>
      <c r="C11" t="b">
        <v>0</v>
      </c>
    </row>
    <row r="12" spans="1:3" x14ac:dyDescent="0.2">
      <c r="A12" s="5" t="s">
        <v>23</v>
      </c>
      <c r="B12" s="11"/>
      <c r="C12" t="b">
        <v>0</v>
      </c>
    </row>
  </sheetData>
  <conditionalFormatting sqref="A2:B2">
    <cfRule type="expression" dxfId="11" priority="16">
      <formula>$C$2=TRUE</formula>
    </cfRule>
  </conditionalFormatting>
  <conditionalFormatting sqref="A4:B4">
    <cfRule type="expression" dxfId="10" priority="14">
      <formula>$C$4=TRUE</formula>
    </cfRule>
  </conditionalFormatting>
  <conditionalFormatting sqref="A5:B5">
    <cfRule type="expression" dxfId="9" priority="13">
      <formula>$C$5=TRUE</formula>
    </cfRule>
  </conditionalFormatting>
  <conditionalFormatting sqref="A6:B6">
    <cfRule type="expression" dxfId="8" priority="12">
      <formula>$C$6=TRUE</formula>
    </cfRule>
  </conditionalFormatting>
  <conditionalFormatting sqref="A7:B7">
    <cfRule type="expression" dxfId="7" priority="11">
      <formula>$C$7=TRUE</formula>
    </cfRule>
  </conditionalFormatting>
  <conditionalFormatting sqref="A8:B8">
    <cfRule type="expression" dxfId="6" priority="10">
      <formula>$C$8=TRUE</formula>
    </cfRule>
  </conditionalFormatting>
  <conditionalFormatting sqref="A9:B9">
    <cfRule type="expression" dxfId="5" priority="9">
      <formula>$C$9=TRUE</formula>
    </cfRule>
  </conditionalFormatting>
  <conditionalFormatting sqref="A10:B10">
    <cfRule type="expression" dxfId="4" priority="8">
      <formula>$C$10=TRUE</formula>
    </cfRule>
  </conditionalFormatting>
  <conditionalFormatting sqref="A11:B11">
    <cfRule type="expression" dxfId="3" priority="7">
      <formula>$C$11=TRUE</formula>
    </cfRule>
  </conditionalFormatting>
  <conditionalFormatting sqref="A12:B12">
    <cfRule type="expression" dxfId="2" priority="6">
      <formula>$C$12=TRUE</formula>
    </cfRule>
  </conditionalFormatting>
  <conditionalFormatting sqref="A3:B3">
    <cfRule type="expression" dxfId="1" priority="2">
      <formula>$C$3=TRUE</formula>
    </cfRule>
  </conditionalFormatting>
  <conditionalFormatting sqref="A3 B2">
    <cfRule type="expression" dxfId="0" priority="1">
      <formula>#REF!=TRUE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165100</xdr:colOff>
                    <xdr:row>3</xdr:row>
                    <xdr:rowOff>12700</xdr:rowOff>
                  </from>
                  <to>
                    <xdr:col>1</xdr:col>
                    <xdr:colOff>330200</xdr:colOff>
                    <xdr:row>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</xdr:col>
                    <xdr:colOff>165100</xdr:colOff>
                    <xdr:row>10</xdr:row>
                    <xdr:rowOff>177800</xdr:rowOff>
                  </from>
                  <to>
                    <xdr:col>1</xdr:col>
                    <xdr:colOff>355600</xdr:colOff>
                    <xdr:row>12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</xdr:col>
                    <xdr:colOff>165100</xdr:colOff>
                    <xdr:row>4</xdr:row>
                    <xdr:rowOff>177800</xdr:rowOff>
                  </from>
                  <to>
                    <xdr:col>1</xdr:col>
                    <xdr:colOff>355600</xdr:colOff>
                    <xdr:row>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</xdr:col>
                    <xdr:colOff>165100</xdr:colOff>
                    <xdr:row>4</xdr:row>
                    <xdr:rowOff>0</xdr:rowOff>
                  </from>
                  <to>
                    <xdr:col>1</xdr:col>
                    <xdr:colOff>355600</xdr:colOff>
                    <xdr:row>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1</xdr:col>
                    <xdr:colOff>165100</xdr:colOff>
                    <xdr:row>6</xdr:row>
                    <xdr:rowOff>0</xdr:rowOff>
                  </from>
                  <to>
                    <xdr:col>1</xdr:col>
                    <xdr:colOff>355600</xdr:colOff>
                    <xdr:row>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1</xdr:col>
                    <xdr:colOff>165100</xdr:colOff>
                    <xdr:row>6</xdr:row>
                    <xdr:rowOff>177800</xdr:rowOff>
                  </from>
                  <to>
                    <xdr:col>1</xdr:col>
                    <xdr:colOff>355600</xdr:colOff>
                    <xdr:row>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</xdr:col>
                    <xdr:colOff>165100</xdr:colOff>
                    <xdr:row>7</xdr:row>
                    <xdr:rowOff>177800</xdr:rowOff>
                  </from>
                  <to>
                    <xdr:col>1</xdr:col>
                    <xdr:colOff>355600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1</xdr:col>
                    <xdr:colOff>165100</xdr:colOff>
                    <xdr:row>9</xdr:row>
                    <xdr:rowOff>177800</xdr:rowOff>
                  </from>
                  <to>
                    <xdr:col>1</xdr:col>
                    <xdr:colOff>355600</xdr:colOff>
                    <xdr:row>11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1</xdr:col>
                    <xdr:colOff>165100</xdr:colOff>
                    <xdr:row>9</xdr:row>
                    <xdr:rowOff>0</xdr:rowOff>
                  </from>
                  <to>
                    <xdr:col>1</xdr:col>
                    <xdr:colOff>355600</xdr:colOff>
                    <xdr:row>10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1</xdr:col>
                    <xdr:colOff>165100</xdr:colOff>
                    <xdr:row>1</xdr:row>
                    <xdr:rowOff>0</xdr:rowOff>
                  </from>
                  <to>
                    <xdr:col>1</xdr:col>
                    <xdr:colOff>355600</xdr:colOff>
                    <xdr:row>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1</xdr:col>
                    <xdr:colOff>165100</xdr:colOff>
                    <xdr:row>1</xdr:row>
                    <xdr:rowOff>368300</xdr:rowOff>
                  </from>
                  <to>
                    <xdr:col>1</xdr:col>
                    <xdr:colOff>469900</xdr:colOff>
                    <xdr:row>3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Employee Information</vt:lpstr>
      <vt:lpstr>Onboarding Checklist</vt:lpstr>
      <vt:lpstr>Onboarding Flowchart</vt:lpstr>
      <vt:lpstr>Office Supplies</vt:lpstr>
    </vt:vector>
  </TitlesOfParts>
  <Company>SOE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Kayla N</dc:creator>
  <cp:lastModifiedBy>Microsoft Office User</cp:lastModifiedBy>
  <cp:lastPrinted>2017-08-09T17:39:30Z</cp:lastPrinted>
  <dcterms:created xsi:type="dcterms:W3CDTF">2017-06-26T18:18:05Z</dcterms:created>
  <dcterms:modified xsi:type="dcterms:W3CDTF">2017-11-29T17:51:06Z</dcterms:modified>
</cp:coreProperties>
</file>